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'Sheet1'!$A$1:$G$129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<sst xmlns="http://schemas.openxmlformats.org/spreadsheetml/2006/main" count="253" uniqueCount="191">
  <si>
    <t>Agency</t>
  </si>
  <si>
    <t>TAS</t>
  </si>
  <si>
    <t>Title</t>
  </si>
  <si>
    <t>DHS</t>
  </si>
  <si>
    <t>Y</t>
  </si>
  <si>
    <t>N</t>
  </si>
  <si>
    <t>PBGC</t>
  </si>
  <si>
    <t>N/A</t>
  </si>
  <si>
    <t>LOC</t>
  </si>
  <si>
    <t>SBA</t>
  </si>
  <si>
    <t>20X6513.013</t>
  </si>
  <si>
    <t>20X6008</t>
  </si>
  <si>
    <t>20X6045</t>
  </si>
  <si>
    <t>20X6048</t>
  </si>
  <si>
    <t>2015X6078</t>
  </si>
  <si>
    <t>20X6092</t>
  </si>
  <si>
    <t>20X6104</t>
  </si>
  <si>
    <t>20X6133</t>
  </si>
  <si>
    <t>20X6309</t>
  </si>
  <si>
    <t>20X6311</t>
  </si>
  <si>
    <t>20X6312</t>
  </si>
  <si>
    <t>20X6314</t>
  </si>
  <si>
    <t>20X6315</t>
  </si>
  <si>
    <t>20X6501.018</t>
  </si>
  <si>
    <t>20X6720</t>
  </si>
  <si>
    <t>20X6830</t>
  </si>
  <si>
    <t>20X6999</t>
  </si>
  <si>
    <t>20X6737</t>
  </si>
  <si>
    <t>20X6738</t>
  </si>
  <si>
    <t>20X6740</t>
  </si>
  <si>
    <t>20X6741</t>
  </si>
  <si>
    <t>20X6317.001</t>
  </si>
  <si>
    <t>20X6501.76</t>
  </si>
  <si>
    <t>Treasury</t>
  </si>
  <si>
    <t xml:space="preserve">Mutilated Currency Claims Funds </t>
  </si>
  <si>
    <t xml:space="preserve">Payment Prin. &amp; Interest Govt. Agencies </t>
  </si>
  <si>
    <t>Proceeds, Payments of Unpaid Checks</t>
  </si>
  <si>
    <t>Proceed of Withheld Foreign Check</t>
  </si>
  <si>
    <t>War Claims FD, FCSC</t>
  </si>
  <si>
    <t>Debt Management Operations</t>
  </si>
  <si>
    <t>Albanian Claims Fund, Treasury</t>
  </si>
  <si>
    <t>Payment of Unclaimed Moneys</t>
  </si>
  <si>
    <t>Libyan Claims Settlement Fund</t>
  </si>
  <si>
    <t>Kennedy Center Revenue Bond</t>
  </si>
  <si>
    <t>Iranian Claims Settlement Fund</t>
  </si>
  <si>
    <t>German Democrat Settlement Fund</t>
  </si>
  <si>
    <t>Vietnam Claims Settlement Fund</t>
  </si>
  <si>
    <t>Small Escrow Amounts</t>
  </si>
  <si>
    <t>SM DIF Account for Dep. &amp; Check Adj.</t>
  </si>
  <si>
    <t>Net Interest Payments to/from State</t>
  </si>
  <si>
    <t>Accounts Payable, Check Issue UNDDR</t>
  </si>
  <si>
    <t>Collections for Northern Mariana Islands</t>
  </si>
  <si>
    <t>Coverover Withholding-US Virgin Islands</t>
  </si>
  <si>
    <t>Coverover Withholdings-Guam</t>
  </si>
  <si>
    <t>Coverover Withhold Samoa</t>
  </si>
  <si>
    <t>Belize Escrow, Debt Reduction</t>
  </si>
  <si>
    <t>FCSIC</t>
  </si>
  <si>
    <t>DOE</t>
  </si>
  <si>
    <t>SEC</t>
  </si>
  <si>
    <t>DOT</t>
  </si>
  <si>
    <t xml:space="preserve"> </t>
  </si>
  <si>
    <t>DOL</t>
  </si>
  <si>
    <t>EXIM</t>
  </si>
  <si>
    <t>HHS</t>
  </si>
  <si>
    <t>NRC</t>
  </si>
  <si>
    <t>Smithsonian</t>
  </si>
  <si>
    <t>RRB</t>
  </si>
  <si>
    <t>USPS</t>
  </si>
  <si>
    <t>Agency Code</t>
  </si>
  <si>
    <t>70X5088</t>
  </si>
  <si>
    <t>70X6199</t>
  </si>
  <si>
    <t>03X5175</t>
  </si>
  <si>
    <t>69X6012</t>
  </si>
  <si>
    <t>69X6040</t>
  </si>
  <si>
    <t>16X8130</t>
  </si>
  <si>
    <t>16X8134</t>
  </si>
  <si>
    <t>16X6507</t>
  </si>
  <si>
    <t>33X6097</t>
  </si>
  <si>
    <t>Immigration Examination Fees</t>
  </si>
  <si>
    <t>Abandoned or Other Unclaimed Money</t>
  </si>
  <si>
    <t>Payments to Copyright Owners, Copyright Office</t>
  </si>
  <si>
    <t>13X6538</t>
  </si>
  <si>
    <t>13X6554</t>
  </si>
  <si>
    <t>Patent Cooperation Treaty Deposits, U.S. Patent and Trademark Office</t>
  </si>
  <si>
    <t>Madrid Protocol Fees, U.S. Patent and Trademark Office</t>
  </si>
  <si>
    <t>Federal Ship Financing Escrow Fund, Maritime Administration</t>
  </si>
  <si>
    <t>Maritime Guaranteed Loan Escrow Fund, Maritime Administration</t>
  </si>
  <si>
    <t>The Long Shore and Harbor Workers’ Compensation Act Trust Fund</t>
  </si>
  <si>
    <t>Workmen’s Compensation Act for District of Columbia</t>
  </si>
  <si>
    <t>Wage &amp; Hour Public Contracts Restitution Fund</t>
  </si>
  <si>
    <t>Smithsonian Fund</t>
  </si>
  <si>
    <t>7000</t>
  </si>
  <si>
    <t>0300</t>
  </si>
  <si>
    <t>2000</t>
  </si>
  <si>
    <t>1300</t>
  </si>
  <si>
    <t>6900</t>
  </si>
  <si>
    <t>Verifying Entity?    (Y/N)</t>
  </si>
  <si>
    <t>1200</t>
  </si>
  <si>
    <t>USDA</t>
  </si>
  <si>
    <t>1400</t>
  </si>
  <si>
    <t>DOI</t>
  </si>
  <si>
    <t>1500</t>
  </si>
  <si>
    <t>DOJ</t>
  </si>
  <si>
    <t>1602</t>
  </si>
  <si>
    <t>1601</t>
  </si>
  <si>
    <t>1800</t>
  </si>
  <si>
    <t>1900</t>
  </si>
  <si>
    <t>State</t>
  </si>
  <si>
    <t>DOC</t>
  </si>
  <si>
    <t>2400</t>
  </si>
  <si>
    <t>OPM</t>
  </si>
  <si>
    <t>2500</t>
  </si>
  <si>
    <t>NCUA</t>
  </si>
  <si>
    <t>2700</t>
  </si>
  <si>
    <t>FCC</t>
  </si>
  <si>
    <t>2800</t>
  </si>
  <si>
    <t>SSA</t>
  </si>
  <si>
    <t>3100</t>
  </si>
  <si>
    <t>3300</t>
  </si>
  <si>
    <t>3600</t>
  </si>
  <si>
    <t>VA</t>
  </si>
  <si>
    <t>4700</t>
  </si>
  <si>
    <t>GSA</t>
  </si>
  <si>
    <t>4900</t>
  </si>
  <si>
    <t>NSF</t>
  </si>
  <si>
    <t>5000</t>
  </si>
  <si>
    <t>5100</t>
  </si>
  <si>
    <t>FDIC</t>
  </si>
  <si>
    <t>6000</t>
  </si>
  <si>
    <t>6400</t>
  </si>
  <si>
    <t>TVA</t>
  </si>
  <si>
    <t>6800</t>
  </si>
  <si>
    <t>EPA</t>
  </si>
  <si>
    <t>7200</t>
  </si>
  <si>
    <t>AID</t>
  </si>
  <si>
    <t>7300</t>
  </si>
  <si>
    <t>7500</t>
  </si>
  <si>
    <t>7802</t>
  </si>
  <si>
    <t>8000</t>
  </si>
  <si>
    <t>NASA</t>
  </si>
  <si>
    <t>8300</t>
  </si>
  <si>
    <t>8600</t>
  </si>
  <si>
    <t>HUD</t>
  </si>
  <si>
    <t>8900</t>
  </si>
  <si>
    <t>9100</t>
  </si>
  <si>
    <t>Education</t>
  </si>
  <si>
    <t>DE00</t>
  </si>
  <si>
    <t>DOD</t>
  </si>
  <si>
    <t>Fund Count</t>
  </si>
  <si>
    <t>17X6025</t>
  </si>
  <si>
    <t>17X6026</t>
  </si>
  <si>
    <t>21X6010</t>
  </si>
  <si>
    <t>57X6010</t>
  </si>
  <si>
    <t>Pay of the Navy, Deposit Fund</t>
  </si>
  <si>
    <t>Pay of the Marine Corps, Deposit Fund</t>
  </si>
  <si>
    <t>Pay of the Army, Deposit Fund</t>
  </si>
  <si>
    <t>Pay of the Air Force, Deposit Fund</t>
  </si>
  <si>
    <t>12X4141</t>
  </si>
  <si>
    <t>Rural Housing Insurance Fund, Liquidating Account</t>
  </si>
  <si>
    <t>12X4215</t>
  </si>
  <si>
    <t>Rural Housing Insurance Fund, Direct Loan Financing Account</t>
  </si>
  <si>
    <t>19X6224</t>
  </si>
  <si>
    <t>Resolution of Libyan Claims</t>
  </si>
  <si>
    <t>19X6225</t>
  </si>
  <si>
    <t>Saudi Arabian Critical Infrastructure</t>
  </si>
  <si>
    <t>14F3875</t>
  </si>
  <si>
    <t>14X5265</t>
  </si>
  <si>
    <t>14X8030</t>
  </si>
  <si>
    <t>14X6140</t>
  </si>
  <si>
    <t>14X6039</t>
  </si>
  <si>
    <t>14X6803</t>
  </si>
  <si>
    <t>Tribal Special Fund, Office of the Special Trustee for American Indians</t>
  </si>
  <si>
    <t xml:space="preserve">Individual Indian Money, Bureau of Indian Affairs </t>
  </si>
  <si>
    <t xml:space="preserve">Deposits of Proceeds of Lands Withdrawn for Native Selection, Bureau of Indian Affairs </t>
  </si>
  <si>
    <t>Tribal Trust Accounts, Office of the Special Trustee for American Indians</t>
  </si>
  <si>
    <t>Tribal Trust Fund, Office of the Special Trustee for American Indians</t>
  </si>
  <si>
    <t>14X6053</t>
  </si>
  <si>
    <t>Non-Trust Deposits and Bids for Indian Lands and Natural Resources, Bureau of Indian Affairs</t>
  </si>
  <si>
    <t>SBA Master Reserve Fund</t>
  </si>
  <si>
    <t>SBA Master Reserve Account</t>
  </si>
  <si>
    <t>NLRB</t>
  </si>
  <si>
    <t>63X6154</t>
  </si>
  <si>
    <t>Back Pay Deposit Fund</t>
  </si>
  <si>
    <t>TOTAL</t>
  </si>
  <si>
    <t>no TAS</t>
  </si>
  <si>
    <t>Small Escrow Amounts (Inactive - FY 2010)</t>
  </si>
  <si>
    <t>33X6220</t>
  </si>
  <si>
    <t>Smithsonian Endowment Fund</t>
  </si>
  <si>
    <t>Budget Clearing Account (suspense), Bureau of Ocean Energy Management, Regulation and Enforcement (name change)</t>
  </si>
  <si>
    <t>03X6175</t>
  </si>
  <si>
    <t>Copyright Owners Royalty Fees, Net of Operating Costs (is replacing almost all of 5175)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</si>
</sst>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4" xfId="0" applyFill="1" applyBorder="1" applyAlignment="1">
      <alignment horizontal="right" vertical="center" wrapText="1"/>
    </xf>
    <xf numFmtId="0" fontId="0" fillId="0" borderId="5" xfId="0" applyFont="1" applyFill="1" applyBorder="1" applyAlignment="1" quotePrefix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 quotePrefix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ont="1" applyFill="1" applyBorder="1" applyAlignment="1" quotePrefix="1">
      <alignment horizontal="left" wrapText="1"/>
    </xf>
    <xf numFmtId="0" fontId="0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left" wrapText="1"/>
    </xf>
    <xf numFmtId="0" fontId="0" fillId="0" borderId="5" xfId="0" applyFont="1" applyFill="1" applyBorder="1" applyAlignment="1" quotePrefix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5" xfId="0" applyFill="1" applyBorder="1" applyAlignment="1" quotePrefix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3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tabSelected="1" workbookViewId="0" topLeftCell="A1">
      <selection activeCell="A1" sqref="A1:G122"/>
    </sheetView>
  </sheetViews>
  <sheetFormatPr defaultColWidth="9.140625" defaultRowHeight="12.75"/>
  <cols>
    <col min="1" max="1" width="2.8515625" style="1" customWidth="1"/>
    <col min="2" max="2" width="7.7109375" style="1" bestFit="1" customWidth="1"/>
    <col min="3" max="3" width="11.28125" style="1" bestFit="1" customWidth="1"/>
    <col min="4" max="4" width="9.140625" style="1" customWidth="1"/>
    <col min="5" max="5" width="6.28125" style="1" bestFit="1" customWidth="1"/>
    <col min="6" max="6" width="11.57421875" style="1" bestFit="1" customWidth="1"/>
    <col min="7" max="7" width="80.28125" style="1" bestFit="1" customWidth="1"/>
    <col min="8" max="16384" width="9.140625" style="1" customWidth="1"/>
  </cols>
  <sheetData>
    <row r="1" spans="1:7" s="2" customFormat="1" ht="42.75" customHeight="1">
      <c r="A1" s="4"/>
      <c r="B1" s="5" t="s">
        <v>68</v>
      </c>
      <c r="C1" s="5" t="s">
        <v>0</v>
      </c>
      <c r="D1" s="5" t="s">
        <v>96</v>
      </c>
      <c r="E1" s="5" t="s">
        <v>148</v>
      </c>
      <c r="F1" s="5" t="s">
        <v>1</v>
      </c>
      <c r="G1" s="6" t="s">
        <v>2</v>
      </c>
    </row>
    <row r="2" spans="1:7" s="2" customFormat="1" ht="12.75">
      <c r="A2" s="7"/>
      <c r="B2" s="8"/>
      <c r="C2" s="8"/>
      <c r="D2" s="8"/>
      <c r="E2" s="8"/>
      <c r="F2" s="8"/>
      <c r="G2" s="9"/>
    </row>
    <row r="3" spans="1:7" s="2" customFormat="1" ht="12.75">
      <c r="A3" s="10">
        <v>1</v>
      </c>
      <c r="B3" s="11" t="s">
        <v>97</v>
      </c>
      <c r="C3" s="12" t="s">
        <v>98</v>
      </c>
      <c r="D3" s="13" t="s">
        <v>4</v>
      </c>
      <c r="E3" s="14">
        <f>IF((F3="N/A"),0,1)</f>
        <v>1</v>
      </c>
      <c r="F3" s="15" t="s">
        <v>157</v>
      </c>
      <c r="G3" s="16" t="s">
        <v>158</v>
      </c>
    </row>
    <row r="4" spans="1:7" s="2" customFormat="1" ht="12.75">
      <c r="A4" s="10"/>
      <c r="B4" s="11"/>
      <c r="C4" s="12"/>
      <c r="D4" s="13"/>
      <c r="E4" s="14">
        <f aca="true" t="shared" si="0" ref="E4:E74">IF((F4="N/A"),0,1)</f>
        <v>1</v>
      </c>
      <c r="F4" s="15" t="s">
        <v>159</v>
      </c>
      <c r="G4" s="16" t="s">
        <v>160</v>
      </c>
    </row>
    <row r="5" spans="1:7" s="2" customFormat="1" ht="12.75">
      <c r="A5" s="7"/>
      <c r="B5" s="17"/>
      <c r="C5" s="15"/>
      <c r="D5" s="17"/>
      <c r="E5" s="14"/>
      <c r="F5" s="15"/>
      <c r="G5" s="16"/>
    </row>
    <row r="6" spans="1:7" s="2" customFormat="1" ht="12.75">
      <c r="A6" s="18">
        <v>2</v>
      </c>
      <c r="B6" s="19" t="s">
        <v>94</v>
      </c>
      <c r="C6" s="20" t="s">
        <v>108</v>
      </c>
      <c r="D6" s="21" t="s">
        <v>4</v>
      </c>
      <c r="E6" s="14">
        <f t="shared" si="0"/>
        <v>1</v>
      </c>
      <c r="F6" s="15" t="s">
        <v>81</v>
      </c>
      <c r="G6" s="16" t="s">
        <v>83</v>
      </c>
    </row>
    <row r="7" spans="1:7" s="2" customFormat="1" ht="12.75">
      <c r="A7" s="18"/>
      <c r="B7" s="19"/>
      <c r="C7" s="20"/>
      <c r="D7" s="21"/>
      <c r="E7" s="14">
        <f t="shared" si="0"/>
        <v>1</v>
      </c>
      <c r="F7" s="15" t="s">
        <v>82</v>
      </c>
      <c r="G7" s="16" t="s">
        <v>84</v>
      </c>
    </row>
    <row r="8" spans="1:7" s="2" customFormat="1" ht="12.75">
      <c r="A8" s="7"/>
      <c r="B8" s="8"/>
      <c r="C8" s="8"/>
      <c r="D8" s="8"/>
      <c r="E8" s="14"/>
      <c r="F8" s="8"/>
      <c r="G8" s="9"/>
    </row>
    <row r="9" spans="1:7" s="2" customFormat="1" ht="12.75">
      <c r="A9" s="22">
        <v>3</v>
      </c>
      <c r="B9" s="11" t="s">
        <v>99</v>
      </c>
      <c r="C9" s="12" t="s">
        <v>100</v>
      </c>
      <c r="D9" s="13" t="s">
        <v>4</v>
      </c>
      <c r="E9" s="14">
        <f t="shared" si="0"/>
        <v>1</v>
      </c>
      <c r="F9" s="23" t="s">
        <v>176</v>
      </c>
      <c r="G9" s="24" t="s">
        <v>177</v>
      </c>
    </row>
    <row r="10" spans="1:7" s="2" customFormat="1" ht="25.5">
      <c r="A10" s="22"/>
      <c r="B10" s="11"/>
      <c r="C10" s="12"/>
      <c r="D10" s="13"/>
      <c r="E10" s="14">
        <f t="shared" si="0"/>
        <v>1</v>
      </c>
      <c r="F10" s="23" t="s">
        <v>165</v>
      </c>
      <c r="G10" s="25" t="s">
        <v>188</v>
      </c>
    </row>
    <row r="11" spans="1:7" s="2" customFormat="1" ht="12.75">
      <c r="A11" s="22"/>
      <c r="B11" s="11"/>
      <c r="C11" s="12"/>
      <c r="D11" s="13"/>
      <c r="E11" s="14">
        <f t="shared" si="0"/>
        <v>1</v>
      </c>
      <c r="F11" s="23" t="s">
        <v>166</v>
      </c>
      <c r="G11" s="24" t="s">
        <v>171</v>
      </c>
    </row>
    <row r="12" spans="1:7" s="2" customFormat="1" ht="12.75">
      <c r="A12" s="22"/>
      <c r="B12" s="11"/>
      <c r="C12" s="12"/>
      <c r="D12" s="13"/>
      <c r="E12" s="14">
        <f t="shared" si="0"/>
        <v>1</v>
      </c>
      <c r="F12" s="23" t="s">
        <v>167</v>
      </c>
      <c r="G12" s="24" t="s">
        <v>175</v>
      </c>
    </row>
    <row r="13" spans="1:7" s="2" customFormat="1" ht="12.75">
      <c r="A13" s="22"/>
      <c r="B13" s="11"/>
      <c r="C13" s="12"/>
      <c r="D13" s="13"/>
      <c r="E13" s="14">
        <f t="shared" si="0"/>
        <v>1</v>
      </c>
      <c r="F13" s="23" t="s">
        <v>168</v>
      </c>
      <c r="G13" s="24" t="s">
        <v>173</v>
      </c>
    </row>
    <row r="14" spans="1:7" s="2" customFormat="1" ht="12.75">
      <c r="A14" s="22"/>
      <c r="B14" s="11"/>
      <c r="C14" s="12"/>
      <c r="D14" s="13"/>
      <c r="E14" s="14">
        <f t="shared" si="0"/>
        <v>1</v>
      </c>
      <c r="F14" s="23" t="s">
        <v>169</v>
      </c>
      <c r="G14" s="24" t="s">
        <v>172</v>
      </c>
    </row>
    <row r="15" spans="1:7" s="2" customFormat="1" ht="12.75">
      <c r="A15" s="22"/>
      <c r="B15" s="11"/>
      <c r="C15" s="12"/>
      <c r="D15" s="13"/>
      <c r="E15" s="14">
        <f t="shared" si="0"/>
        <v>1</v>
      </c>
      <c r="F15" s="23" t="s">
        <v>170</v>
      </c>
      <c r="G15" s="24" t="s">
        <v>174</v>
      </c>
    </row>
    <row r="16" spans="1:7" s="2" customFormat="1" ht="12.75">
      <c r="A16" s="7"/>
      <c r="B16" s="26"/>
      <c r="C16" s="8"/>
      <c r="D16" s="14"/>
      <c r="E16" s="14"/>
      <c r="F16" s="14"/>
      <c r="G16" s="27"/>
    </row>
    <row r="17" spans="1:7" s="2" customFormat="1" ht="12.75">
      <c r="A17" s="7">
        <v>4</v>
      </c>
      <c r="B17" s="26" t="s">
        <v>101</v>
      </c>
      <c r="C17" s="8" t="s">
        <v>102</v>
      </c>
      <c r="D17" s="14" t="s">
        <v>4</v>
      </c>
      <c r="E17" s="14">
        <f t="shared" si="0"/>
        <v>0</v>
      </c>
      <c r="F17" s="8" t="s">
        <v>7</v>
      </c>
      <c r="G17" s="9"/>
    </row>
    <row r="18" spans="1:7" s="2" customFormat="1" ht="12.75">
      <c r="A18" s="7"/>
      <c r="B18" s="17"/>
      <c r="C18" s="15"/>
      <c r="D18" s="17"/>
      <c r="E18" s="14"/>
      <c r="F18" s="15"/>
      <c r="G18" s="16"/>
    </row>
    <row r="19" spans="1:7" s="2" customFormat="1" ht="12.75">
      <c r="A19" s="18">
        <v>5</v>
      </c>
      <c r="B19" s="19" t="s">
        <v>104</v>
      </c>
      <c r="C19" s="20" t="s">
        <v>61</v>
      </c>
      <c r="D19" s="21" t="s">
        <v>4</v>
      </c>
      <c r="E19" s="14">
        <f t="shared" si="0"/>
        <v>1</v>
      </c>
      <c r="F19" s="15" t="s">
        <v>74</v>
      </c>
      <c r="G19" s="16" t="s">
        <v>87</v>
      </c>
    </row>
    <row r="20" spans="1:7" s="2" customFormat="1" ht="12.75">
      <c r="A20" s="18"/>
      <c r="B20" s="19"/>
      <c r="C20" s="20"/>
      <c r="D20" s="21"/>
      <c r="E20" s="14">
        <f t="shared" si="0"/>
        <v>1</v>
      </c>
      <c r="F20" s="15" t="s">
        <v>75</v>
      </c>
      <c r="G20" s="16" t="s">
        <v>88</v>
      </c>
    </row>
    <row r="21" spans="1:7" s="2" customFormat="1" ht="12.75">
      <c r="A21" s="18"/>
      <c r="B21" s="19"/>
      <c r="C21" s="20"/>
      <c r="D21" s="21"/>
      <c r="E21" s="14">
        <f t="shared" si="0"/>
        <v>1</v>
      </c>
      <c r="F21" s="15" t="s">
        <v>76</v>
      </c>
      <c r="G21" s="16" t="s">
        <v>89</v>
      </c>
    </row>
    <row r="22" spans="1:7" s="2" customFormat="1" ht="12.75">
      <c r="A22" s="7"/>
      <c r="B22" s="8"/>
      <c r="C22" s="8"/>
      <c r="D22" s="8"/>
      <c r="E22" s="14"/>
      <c r="F22" s="8"/>
      <c r="G22" s="9"/>
    </row>
    <row r="23" spans="1:7" s="2" customFormat="1" ht="12.75">
      <c r="A23" s="7">
        <v>6</v>
      </c>
      <c r="B23" s="26" t="s">
        <v>103</v>
      </c>
      <c r="C23" s="15" t="s">
        <v>6</v>
      </c>
      <c r="D23" s="14" t="s">
        <v>4</v>
      </c>
      <c r="E23" s="14">
        <f t="shared" si="0"/>
        <v>0</v>
      </c>
      <c r="F23" s="15" t="s">
        <v>7</v>
      </c>
      <c r="G23" s="16"/>
    </row>
    <row r="24" spans="1:7" s="2" customFormat="1" ht="12.75">
      <c r="A24" s="7"/>
      <c r="B24" s="8"/>
      <c r="C24" s="8"/>
      <c r="D24" s="8"/>
      <c r="E24" s="14"/>
      <c r="F24" s="8"/>
      <c r="G24" s="9"/>
    </row>
    <row r="25" spans="1:7" s="2" customFormat="1" ht="12.75">
      <c r="A25" s="7">
        <v>7</v>
      </c>
      <c r="B25" s="28" t="s">
        <v>105</v>
      </c>
      <c r="C25" s="15" t="s">
        <v>67</v>
      </c>
      <c r="D25" s="14" t="s">
        <v>4</v>
      </c>
      <c r="E25" s="14">
        <f t="shared" si="0"/>
        <v>0</v>
      </c>
      <c r="F25" s="15" t="s">
        <v>7</v>
      </c>
      <c r="G25" s="16"/>
    </row>
    <row r="26" spans="1:7" s="2" customFormat="1" ht="12.75">
      <c r="A26" s="7"/>
      <c r="B26" s="8"/>
      <c r="C26" s="8"/>
      <c r="D26" s="8"/>
      <c r="E26" s="14"/>
      <c r="F26" s="8"/>
      <c r="G26" s="9"/>
    </row>
    <row r="27" spans="1:7" s="2" customFormat="1" ht="12.75">
      <c r="A27" s="22">
        <v>8</v>
      </c>
      <c r="B27" s="11" t="s">
        <v>106</v>
      </c>
      <c r="C27" s="12" t="s">
        <v>107</v>
      </c>
      <c r="D27" s="13" t="s">
        <v>4</v>
      </c>
      <c r="E27" s="14">
        <f>IF((F27="N/A"),0,1)</f>
        <v>1</v>
      </c>
      <c r="F27" s="15" t="s">
        <v>161</v>
      </c>
      <c r="G27" s="16" t="s">
        <v>162</v>
      </c>
    </row>
    <row r="28" spans="1:7" s="2" customFormat="1" ht="12.75">
      <c r="A28" s="22"/>
      <c r="B28" s="11"/>
      <c r="C28" s="12"/>
      <c r="D28" s="13"/>
      <c r="E28" s="14">
        <f>IF((F28="N/A"),0,1)</f>
        <v>1</v>
      </c>
      <c r="F28" s="15" t="s">
        <v>163</v>
      </c>
      <c r="G28" s="16" t="s">
        <v>164</v>
      </c>
    </row>
    <row r="29" spans="1:7" s="2" customFormat="1" ht="12.75">
      <c r="A29" s="7"/>
      <c r="B29" s="17"/>
      <c r="C29" s="15"/>
      <c r="D29" s="17"/>
      <c r="E29" s="14"/>
      <c r="F29" s="15"/>
      <c r="G29" s="16"/>
    </row>
    <row r="30" spans="1:7" s="2" customFormat="1" ht="12.75">
      <c r="A30" s="18">
        <v>9</v>
      </c>
      <c r="B30" s="19" t="s">
        <v>93</v>
      </c>
      <c r="C30" s="20" t="s">
        <v>33</v>
      </c>
      <c r="D30" s="21" t="s">
        <v>4</v>
      </c>
      <c r="E30" s="14">
        <f t="shared" si="0"/>
        <v>1</v>
      </c>
      <c r="F30" s="15" t="s">
        <v>10</v>
      </c>
      <c r="G30" s="16" t="s">
        <v>34</v>
      </c>
    </row>
    <row r="31" spans="1:7" s="2" customFormat="1" ht="12.75">
      <c r="A31" s="18"/>
      <c r="B31" s="19"/>
      <c r="C31" s="20"/>
      <c r="D31" s="21"/>
      <c r="E31" s="14">
        <f t="shared" si="0"/>
        <v>1</v>
      </c>
      <c r="F31" s="15" t="s">
        <v>11</v>
      </c>
      <c r="G31" s="16" t="s">
        <v>35</v>
      </c>
    </row>
    <row r="32" spans="1:7" s="2" customFormat="1" ht="12.75">
      <c r="A32" s="18"/>
      <c r="B32" s="19"/>
      <c r="C32" s="20"/>
      <c r="D32" s="21"/>
      <c r="E32" s="14">
        <f t="shared" si="0"/>
        <v>1</v>
      </c>
      <c r="F32" s="15" t="s">
        <v>12</v>
      </c>
      <c r="G32" s="16" t="s">
        <v>36</v>
      </c>
    </row>
    <row r="33" spans="1:7" s="2" customFormat="1" ht="12.75">
      <c r="A33" s="18"/>
      <c r="B33" s="19"/>
      <c r="C33" s="20"/>
      <c r="D33" s="21"/>
      <c r="E33" s="14">
        <f t="shared" si="0"/>
        <v>1</v>
      </c>
      <c r="F33" s="15" t="s">
        <v>13</v>
      </c>
      <c r="G33" s="16" t="s">
        <v>37</v>
      </c>
    </row>
    <row r="34" spans="1:7" s="2" customFormat="1" ht="12.75">
      <c r="A34" s="18"/>
      <c r="B34" s="19"/>
      <c r="C34" s="20"/>
      <c r="D34" s="21"/>
      <c r="E34" s="14">
        <f t="shared" si="0"/>
        <v>1</v>
      </c>
      <c r="F34" s="15" t="s">
        <v>14</v>
      </c>
      <c r="G34" s="16" t="s">
        <v>38</v>
      </c>
    </row>
    <row r="35" spans="1:7" s="2" customFormat="1" ht="12.75">
      <c r="A35" s="18"/>
      <c r="B35" s="19"/>
      <c r="C35" s="20"/>
      <c r="D35" s="21"/>
      <c r="E35" s="14">
        <f t="shared" si="0"/>
        <v>1</v>
      </c>
      <c r="F35" s="15" t="s">
        <v>15</v>
      </c>
      <c r="G35" s="16" t="s">
        <v>39</v>
      </c>
    </row>
    <row r="36" spans="1:7" s="2" customFormat="1" ht="12.75">
      <c r="A36" s="18"/>
      <c r="B36" s="19"/>
      <c r="C36" s="20"/>
      <c r="D36" s="21"/>
      <c r="E36" s="14">
        <f t="shared" si="0"/>
        <v>1</v>
      </c>
      <c r="F36" s="15" t="s">
        <v>16</v>
      </c>
      <c r="G36" s="16" t="s">
        <v>40</v>
      </c>
    </row>
    <row r="37" spans="1:7" s="2" customFormat="1" ht="12.75">
      <c r="A37" s="18"/>
      <c r="B37" s="19"/>
      <c r="C37" s="20"/>
      <c r="D37" s="21"/>
      <c r="E37" s="14">
        <f t="shared" si="0"/>
        <v>1</v>
      </c>
      <c r="F37" s="15" t="s">
        <v>17</v>
      </c>
      <c r="G37" s="16" t="s">
        <v>41</v>
      </c>
    </row>
    <row r="38" spans="1:7" s="2" customFormat="1" ht="12.75">
      <c r="A38" s="18"/>
      <c r="B38" s="19"/>
      <c r="C38" s="20"/>
      <c r="D38" s="21"/>
      <c r="E38" s="14">
        <f t="shared" si="0"/>
        <v>1</v>
      </c>
      <c r="F38" s="15" t="s">
        <v>18</v>
      </c>
      <c r="G38" s="16" t="s">
        <v>42</v>
      </c>
    </row>
    <row r="39" spans="1:7" s="2" customFormat="1" ht="12.75">
      <c r="A39" s="18"/>
      <c r="B39" s="19"/>
      <c r="C39" s="20"/>
      <c r="D39" s="21"/>
      <c r="E39" s="14">
        <f t="shared" si="0"/>
        <v>1</v>
      </c>
      <c r="F39" s="15" t="s">
        <v>19</v>
      </c>
      <c r="G39" s="16" t="s">
        <v>43</v>
      </c>
    </row>
    <row r="40" spans="1:7" s="2" customFormat="1" ht="12.75">
      <c r="A40" s="18"/>
      <c r="B40" s="19"/>
      <c r="C40" s="20"/>
      <c r="D40" s="21"/>
      <c r="E40" s="14">
        <f t="shared" si="0"/>
        <v>1</v>
      </c>
      <c r="F40" s="15" t="s">
        <v>20</v>
      </c>
      <c r="G40" s="16" t="s">
        <v>44</v>
      </c>
    </row>
    <row r="41" spans="1:7" s="2" customFormat="1" ht="12.75">
      <c r="A41" s="18"/>
      <c r="B41" s="19"/>
      <c r="C41" s="20"/>
      <c r="D41" s="21"/>
      <c r="E41" s="14">
        <f t="shared" si="0"/>
        <v>1</v>
      </c>
      <c r="F41" s="15" t="s">
        <v>21</v>
      </c>
      <c r="G41" s="16" t="s">
        <v>45</v>
      </c>
    </row>
    <row r="42" spans="1:7" s="2" customFormat="1" ht="12.75">
      <c r="A42" s="18"/>
      <c r="B42" s="19"/>
      <c r="C42" s="20"/>
      <c r="D42" s="21"/>
      <c r="E42" s="14">
        <f t="shared" si="0"/>
        <v>1</v>
      </c>
      <c r="F42" s="15" t="s">
        <v>22</v>
      </c>
      <c r="G42" s="16" t="s">
        <v>46</v>
      </c>
    </row>
    <row r="43" spans="1:7" s="2" customFormat="1" ht="12.75">
      <c r="A43" s="18"/>
      <c r="B43" s="19"/>
      <c r="C43" s="20"/>
      <c r="D43" s="21"/>
      <c r="E43" s="14">
        <f t="shared" si="0"/>
        <v>1</v>
      </c>
      <c r="F43" s="15" t="s">
        <v>23</v>
      </c>
      <c r="G43" s="16" t="s">
        <v>47</v>
      </c>
    </row>
    <row r="44" spans="1:7" s="2" customFormat="1" ht="12.75">
      <c r="A44" s="18"/>
      <c r="B44" s="19"/>
      <c r="C44" s="20"/>
      <c r="D44" s="21"/>
      <c r="E44" s="14">
        <f t="shared" si="0"/>
        <v>1</v>
      </c>
      <c r="F44" s="15" t="s">
        <v>24</v>
      </c>
      <c r="G44" s="16" t="s">
        <v>48</v>
      </c>
    </row>
    <row r="45" spans="1:7" s="2" customFormat="1" ht="12.75">
      <c r="A45" s="18"/>
      <c r="B45" s="19"/>
      <c r="C45" s="20"/>
      <c r="D45" s="21"/>
      <c r="E45" s="14">
        <f t="shared" si="0"/>
        <v>1</v>
      </c>
      <c r="F45" s="15" t="s">
        <v>25</v>
      </c>
      <c r="G45" s="16" t="s">
        <v>49</v>
      </c>
    </row>
    <row r="46" spans="1:7" s="2" customFormat="1" ht="12.75">
      <c r="A46" s="18"/>
      <c r="B46" s="19"/>
      <c r="C46" s="20"/>
      <c r="D46" s="21"/>
      <c r="E46" s="14">
        <f t="shared" si="0"/>
        <v>1</v>
      </c>
      <c r="F46" s="15" t="s">
        <v>26</v>
      </c>
      <c r="G46" s="16" t="s">
        <v>50</v>
      </c>
    </row>
    <row r="47" spans="1:7" s="2" customFormat="1" ht="12.75">
      <c r="A47" s="18"/>
      <c r="B47" s="19"/>
      <c r="C47" s="20"/>
      <c r="D47" s="21"/>
      <c r="E47" s="14">
        <f t="shared" si="0"/>
        <v>1</v>
      </c>
      <c r="F47" s="15" t="s">
        <v>27</v>
      </c>
      <c r="G47" s="16" t="s">
        <v>51</v>
      </c>
    </row>
    <row r="48" spans="1:7" s="2" customFormat="1" ht="12.75">
      <c r="A48" s="18"/>
      <c r="B48" s="19"/>
      <c r="C48" s="20"/>
      <c r="D48" s="21"/>
      <c r="E48" s="14">
        <f t="shared" si="0"/>
        <v>1</v>
      </c>
      <c r="F48" s="15" t="s">
        <v>28</v>
      </c>
      <c r="G48" s="16" t="s">
        <v>52</v>
      </c>
    </row>
    <row r="49" spans="1:7" s="2" customFormat="1" ht="12.75">
      <c r="A49" s="18"/>
      <c r="B49" s="19"/>
      <c r="C49" s="20"/>
      <c r="D49" s="21"/>
      <c r="E49" s="14">
        <f t="shared" si="0"/>
        <v>1</v>
      </c>
      <c r="F49" s="15" t="s">
        <v>29</v>
      </c>
      <c r="G49" s="16" t="s">
        <v>53</v>
      </c>
    </row>
    <row r="50" spans="1:7" s="2" customFormat="1" ht="12.75">
      <c r="A50" s="18"/>
      <c r="B50" s="19"/>
      <c r="C50" s="20"/>
      <c r="D50" s="21"/>
      <c r="E50" s="14">
        <f t="shared" si="0"/>
        <v>1</v>
      </c>
      <c r="F50" s="15" t="s">
        <v>30</v>
      </c>
      <c r="G50" s="16" t="s">
        <v>54</v>
      </c>
    </row>
    <row r="51" spans="1:7" s="2" customFormat="1" ht="12.75">
      <c r="A51" s="18"/>
      <c r="B51" s="19"/>
      <c r="C51" s="20"/>
      <c r="D51" s="21"/>
      <c r="E51" s="14">
        <f t="shared" si="0"/>
        <v>1</v>
      </c>
      <c r="F51" s="15" t="s">
        <v>31</v>
      </c>
      <c r="G51" s="16" t="s">
        <v>55</v>
      </c>
    </row>
    <row r="52" spans="1:7" s="2" customFormat="1" ht="12.75">
      <c r="A52" s="18"/>
      <c r="B52" s="19"/>
      <c r="C52" s="20"/>
      <c r="D52" s="21"/>
      <c r="E52" s="14">
        <f t="shared" si="0"/>
        <v>1</v>
      </c>
      <c r="F52" s="15" t="s">
        <v>23</v>
      </c>
      <c r="G52" s="16" t="s">
        <v>47</v>
      </c>
    </row>
    <row r="53" spans="1:7" s="2" customFormat="1" ht="12.75">
      <c r="A53" s="18"/>
      <c r="B53" s="19"/>
      <c r="C53" s="20"/>
      <c r="D53" s="21"/>
      <c r="E53" s="14">
        <f t="shared" si="0"/>
        <v>1</v>
      </c>
      <c r="F53" s="15" t="s">
        <v>32</v>
      </c>
      <c r="G53" s="16" t="s">
        <v>185</v>
      </c>
    </row>
    <row r="54" spans="1:7" s="2" customFormat="1" ht="12.75">
      <c r="A54" s="7"/>
      <c r="B54" s="8"/>
      <c r="C54" s="8"/>
      <c r="D54" s="8"/>
      <c r="E54" s="14"/>
      <c r="F54" s="8"/>
      <c r="G54" s="9"/>
    </row>
    <row r="55" spans="1:7" s="2" customFormat="1" ht="12.75">
      <c r="A55" s="7">
        <v>10</v>
      </c>
      <c r="B55" s="26" t="s">
        <v>109</v>
      </c>
      <c r="C55" s="8" t="s">
        <v>110</v>
      </c>
      <c r="D55" s="14" t="s">
        <v>4</v>
      </c>
      <c r="E55" s="14">
        <f t="shared" si="0"/>
        <v>0</v>
      </c>
      <c r="F55" s="8" t="s">
        <v>7</v>
      </c>
      <c r="G55" s="9"/>
    </row>
    <row r="56" spans="1:7" s="2" customFormat="1" ht="12.75">
      <c r="A56" s="7"/>
      <c r="B56" s="8"/>
      <c r="C56" s="8"/>
      <c r="D56" s="8"/>
      <c r="E56" s="14"/>
      <c r="F56" s="8"/>
      <c r="G56" s="9"/>
    </row>
    <row r="57" spans="1:7" s="2" customFormat="1" ht="12.75">
      <c r="A57" s="7">
        <v>11</v>
      </c>
      <c r="B57" s="26" t="s">
        <v>111</v>
      </c>
      <c r="C57" s="8" t="s">
        <v>112</v>
      </c>
      <c r="D57" s="14" t="s">
        <v>4</v>
      </c>
      <c r="E57" s="14">
        <f t="shared" si="0"/>
        <v>0</v>
      </c>
      <c r="F57" s="8" t="s">
        <v>7</v>
      </c>
      <c r="G57" s="9"/>
    </row>
    <row r="58" spans="1:7" s="2" customFormat="1" ht="12.75">
      <c r="A58" s="7"/>
      <c r="B58" s="8"/>
      <c r="C58" s="8"/>
      <c r="D58" s="8"/>
      <c r="E58" s="14"/>
      <c r="F58" s="8"/>
      <c r="G58" s="9"/>
    </row>
    <row r="59" spans="1:7" s="2" customFormat="1" ht="12.75">
      <c r="A59" s="7">
        <v>12</v>
      </c>
      <c r="B59" s="26" t="s">
        <v>113</v>
      </c>
      <c r="C59" s="8" t="s">
        <v>114</v>
      </c>
      <c r="D59" s="14" t="s">
        <v>4</v>
      </c>
      <c r="E59" s="14">
        <f t="shared" si="0"/>
        <v>0</v>
      </c>
      <c r="F59" s="8" t="s">
        <v>7</v>
      </c>
      <c r="G59" s="9"/>
    </row>
    <row r="60" spans="1:7" s="2" customFormat="1" ht="12.75">
      <c r="A60" s="7"/>
      <c r="B60" s="8"/>
      <c r="C60" s="8"/>
      <c r="D60" s="8"/>
      <c r="E60" s="14"/>
      <c r="F60" s="8"/>
      <c r="G60" s="9"/>
    </row>
    <row r="61" spans="1:7" s="2" customFormat="1" ht="12.75">
      <c r="A61" s="7">
        <v>13</v>
      </c>
      <c r="B61" s="26" t="s">
        <v>115</v>
      </c>
      <c r="C61" s="8" t="s">
        <v>116</v>
      </c>
      <c r="D61" s="14" t="s">
        <v>4</v>
      </c>
      <c r="E61" s="14">
        <f t="shared" si="0"/>
        <v>0</v>
      </c>
      <c r="F61" s="8" t="s">
        <v>7</v>
      </c>
      <c r="G61" s="9"/>
    </row>
    <row r="62" spans="1:7" s="2" customFormat="1" ht="12.75">
      <c r="A62" s="7"/>
      <c r="B62" s="8"/>
      <c r="C62" s="8"/>
      <c r="D62" s="8"/>
      <c r="E62" s="14"/>
      <c r="F62" s="8"/>
      <c r="G62" s="9"/>
    </row>
    <row r="63" spans="1:7" s="2" customFormat="1" ht="12.75">
      <c r="A63" s="7">
        <v>14</v>
      </c>
      <c r="B63" s="28" t="s">
        <v>117</v>
      </c>
      <c r="C63" s="15" t="s">
        <v>64</v>
      </c>
      <c r="D63" s="17" t="s">
        <v>4</v>
      </c>
      <c r="E63" s="14">
        <f t="shared" si="0"/>
        <v>0</v>
      </c>
      <c r="F63" s="15" t="s">
        <v>7</v>
      </c>
      <c r="G63" s="16"/>
    </row>
    <row r="64" spans="1:7" s="2" customFormat="1" ht="12.75">
      <c r="A64" s="7"/>
      <c r="B64" s="8"/>
      <c r="C64" s="8"/>
      <c r="D64" s="8"/>
      <c r="E64" s="14"/>
      <c r="F64" s="8"/>
      <c r="G64" s="9"/>
    </row>
    <row r="65" spans="1:7" s="2" customFormat="1" ht="12.75">
      <c r="A65" s="22">
        <v>15</v>
      </c>
      <c r="B65" s="19" t="s">
        <v>118</v>
      </c>
      <c r="C65" s="21" t="s">
        <v>65</v>
      </c>
      <c r="D65" s="21" t="s">
        <v>4</v>
      </c>
      <c r="E65" s="14">
        <f t="shared" si="0"/>
        <v>1</v>
      </c>
      <c r="F65" s="15" t="s">
        <v>77</v>
      </c>
      <c r="G65" s="16" t="s">
        <v>90</v>
      </c>
    </row>
    <row r="66" spans="1:7" s="2" customFormat="1" ht="12.75">
      <c r="A66" s="22"/>
      <c r="B66" s="19"/>
      <c r="C66" s="21"/>
      <c r="D66" s="21"/>
      <c r="E66" s="14">
        <f>IF((F66="N/A"),0,1)</f>
        <v>1</v>
      </c>
      <c r="F66" s="8" t="s">
        <v>186</v>
      </c>
      <c r="G66" s="16" t="s">
        <v>187</v>
      </c>
    </row>
    <row r="67" spans="1:7" s="2" customFormat="1" ht="12.75">
      <c r="A67" s="7"/>
      <c r="B67" s="8"/>
      <c r="C67" s="8"/>
      <c r="D67" s="8"/>
      <c r="E67" s="14"/>
      <c r="F67" s="8"/>
      <c r="G67" s="9"/>
    </row>
    <row r="68" spans="1:7" s="2" customFormat="1" ht="12.75">
      <c r="A68" s="7">
        <v>16</v>
      </c>
      <c r="B68" s="26" t="s">
        <v>119</v>
      </c>
      <c r="C68" s="8" t="s">
        <v>120</v>
      </c>
      <c r="D68" s="14" t="s">
        <v>4</v>
      </c>
      <c r="E68" s="14">
        <f t="shared" si="0"/>
        <v>0</v>
      </c>
      <c r="F68" s="15" t="s">
        <v>7</v>
      </c>
      <c r="G68" s="9"/>
    </row>
    <row r="69" spans="1:7" s="2" customFormat="1" ht="12.75">
      <c r="A69" s="7"/>
      <c r="B69" s="8"/>
      <c r="C69" s="8"/>
      <c r="D69" s="8"/>
      <c r="E69" s="14"/>
      <c r="F69" s="8"/>
      <c r="G69" s="9"/>
    </row>
    <row r="70" spans="1:7" s="2" customFormat="1" ht="12.75">
      <c r="A70" s="7">
        <v>17</v>
      </c>
      <c r="B70" s="26" t="s">
        <v>121</v>
      </c>
      <c r="C70" s="8" t="s">
        <v>122</v>
      </c>
      <c r="D70" s="14" t="s">
        <v>4</v>
      </c>
      <c r="E70" s="14">
        <f t="shared" si="0"/>
        <v>0</v>
      </c>
      <c r="F70" s="8" t="s">
        <v>7</v>
      </c>
      <c r="G70" s="9"/>
    </row>
    <row r="71" spans="1:7" s="2" customFormat="1" ht="12.75">
      <c r="A71" s="7"/>
      <c r="B71" s="8"/>
      <c r="C71" s="8"/>
      <c r="D71" s="8"/>
      <c r="E71" s="14"/>
      <c r="F71" s="8"/>
      <c r="G71" s="9"/>
    </row>
    <row r="72" spans="1:7" s="2" customFormat="1" ht="12.75">
      <c r="A72" s="7">
        <v>18</v>
      </c>
      <c r="B72" s="26" t="s">
        <v>123</v>
      </c>
      <c r="C72" s="8" t="s">
        <v>124</v>
      </c>
      <c r="D72" s="14" t="s">
        <v>4</v>
      </c>
      <c r="E72" s="14">
        <f t="shared" si="0"/>
        <v>0</v>
      </c>
      <c r="F72" s="8" t="s">
        <v>7</v>
      </c>
      <c r="G72" s="9"/>
    </row>
    <row r="73" spans="1:7" s="2" customFormat="1" ht="12.75">
      <c r="A73" s="7"/>
      <c r="B73" s="8"/>
      <c r="C73" s="8"/>
      <c r="D73" s="8"/>
      <c r="E73" s="14"/>
      <c r="F73" s="8"/>
      <c r="G73" s="9"/>
    </row>
    <row r="74" spans="1:7" s="2" customFormat="1" ht="12.75">
      <c r="A74" s="7">
        <v>19</v>
      </c>
      <c r="B74" s="26" t="s">
        <v>125</v>
      </c>
      <c r="C74" s="15" t="s">
        <v>58</v>
      </c>
      <c r="D74" s="14" t="s">
        <v>4</v>
      </c>
      <c r="E74" s="14">
        <f t="shared" si="0"/>
        <v>0</v>
      </c>
      <c r="F74" s="15" t="s">
        <v>7</v>
      </c>
      <c r="G74" s="16"/>
    </row>
    <row r="75" spans="1:7" s="2" customFormat="1" ht="12.75">
      <c r="A75" s="7"/>
      <c r="B75" s="8"/>
      <c r="C75" s="8"/>
      <c r="D75" s="8"/>
      <c r="E75" s="14"/>
      <c r="F75" s="8"/>
      <c r="G75" s="9"/>
    </row>
    <row r="76" spans="1:7" s="2" customFormat="1" ht="12.75">
      <c r="A76" s="7">
        <v>20</v>
      </c>
      <c r="B76" s="26" t="s">
        <v>126</v>
      </c>
      <c r="C76" s="8" t="s">
        <v>127</v>
      </c>
      <c r="D76" s="14" t="s">
        <v>4</v>
      </c>
      <c r="E76" s="14">
        <f aca="true" t="shared" si="1" ref="E76:E117">IF((F76="N/A"),0,1)</f>
        <v>0</v>
      </c>
      <c r="F76" s="8" t="s">
        <v>7</v>
      </c>
      <c r="G76" s="9"/>
    </row>
    <row r="77" spans="1:7" s="2" customFormat="1" ht="12.75">
      <c r="A77" s="7"/>
      <c r="B77" s="8"/>
      <c r="C77" s="8"/>
      <c r="D77" s="8"/>
      <c r="E77" s="14"/>
      <c r="F77" s="8"/>
      <c r="G77" s="9"/>
    </row>
    <row r="78" spans="1:7" s="2" customFormat="1" ht="12.75">
      <c r="A78" s="7">
        <v>21</v>
      </c>
      <c r="B78" s="28" t="s">
        <v>128</v>
      </c>
      <c r="C78" s="15" t="s">
        <v>66</v>
      </c>
      <c r="D78" s="17" t="s">
        <v>4</v>
      </c>
      <c r="E78" s="14">
        <f t="shared" si="1"/>
        <v>0</v>
      </c>
      <c r="F78" s="15" t="s">
        <v>7</v>
      </c>
      <c r="G78" s="16"/>
    </row>
    <row r="79" spans="1:7" s="2" customFormat="1" ht="12.75">
      <c r="A79" s="7"/>
      <c r="B79" s="8"/>
      <c r="C79" s="8"/>
      <c r="D79" s="8"/>
      <c r="E79" s="14"/>
      <c r="F79" s="8"/>
      <c r="G79" s="9"/>
    </row>
    <row r="80" spans="1:7" s="2" customFormat="1" ht="12.75">
      <c r="A80" s="7">
        <v>22</v>
      </c>
      <c r="B80" s="26" t="s">
        <v>129</v>
      </c>
      <c r="C80" s="8" t="s">
        <v>130</v>
      </c>
      <c r="D80" s="14" t="s">
        <v>4</v>
      </c>
      <c r="E80" s="14">
        <f t="shared" si="1"/>
        <v>0</v>
      </c>
      <c r="F80" s="8" t="s">
        <v>7</v>
      </c>
      <c r="G80" s="9"/>
    </row>
    <row r="81" spans="1:7" s="2" customFormat="1" ht="12.75">
      <c r="A81" s="7"/>
      <c r="B81" s="8"/>
      <c r="C81" s="8"/>
      <c r="D81" s="8"/>
      <c r="E81" s="14"/>
      <c r="F81" s="8"/>
      <c r="G81" s="9"/>
    </row>
    <row r="82" spans="1:7" s="2" customFormat="1" ht="12.75">
      <c r="A82" s="7">
        <v>23</v>
      </c>
      <c r="B82" s="26" t="s">
        <v>131</v>
      </c>
      <c r="C82" s="8" t="s">
        <v>132</v>
      </c>
      <c r="D82" s="14" t="s">
        <v>4</v>
      </c>
      <c r="E82" s="14">
        <f t="shared" si="1"/>
        <v>0</v>
      </c>
      <c r="F82" s="8" t="s">
        <v>7</v>
      </c>
      <c r="G82" s="9"/>
    </row>
    <row r="83" spans="1:7" s="2" customFormat="1" ht="12.75">
      <c r="A83" s="7"/>
      <c r="B83" s="17"/>
      <c r="C83" s="15"/>
      <c r="D83" s="17"/>
      <c r="E83" s="14"/>
      <c r="F83" s="15"/>
      <c r="G83" s="16"/>
    </row>
    <row r="84" spans="1:7" s="2" customFormat="1" ht="12.75">
      <c r="A84" s="18">
        <v>24</v>
      </c>
      <c r="B84" s="19" t="s">
        <v>95</v>
      </c>
      <c r="C84" s="20" t="s">
        <v>59</v>
      </c>
      <c r="D84" s="21" t="s">
        <v>4</v>
      </c>
      <c r="E84" s="14">
        <f t="shared" si="1"/>
        <v>1</v>
      </c>
      <c r="F84" s="15" t="s">
        <v>72</v>
      </c>
      <c r="G84" s="16" t="s">
        <v>85</v>
      </c>
    </row>
    <row r="85" spans="1:7" s="2" customFormat="1" ht="12.75">
      <c r="A85" s="18"/>
      <c r="B85" s="19"/>
      <c r="C85" s="20"/>
      <c r="D85" s="21"/>
      <c r="E85" s="14">
        <f t="shared" si="1"/>
        <v>1</v>
      </c>
      <c r="F85" s="15" t="s">
        <v>73</v>
      </c>
      <c r="G85" s="16" t="s">
        <v>86</v>
      </c>
    </row>
    <row r="86" spans="1:7" s="2" customFormat="1" ht="12.75">
      <c r="A86" s="7"/>
      <c r="B86" s="8"/>
      <c r="C86" s="8"/>
      <c r="D86" s="8"/>
      <c r="E86" s="14"/>
      <c r="F86" s="8"/>
      <c r="G86" s="9"/>
    </row>
    <row r="87" spans="1:7" ht="12.75">
      <c r="A87" s="18">
        <v>25</v>
      </c>
      <c r="B87" s="19" t="s">
        <v>91</v>
      </c>
      <c r="C87" s="20" t="s">
        <v>3</v>
      </c>
      <c r="D87" s="21" t="s">
        <v>4</v>
      </c>
      <c r="E87" s="14">
        <f t="shared" si="1"/>
        <v>1</v>
      </c>
      <c r="F87" s="15" t="s">
        <v>69</v>
      </c>
      <c r="G87" s="16" t="s">
        <v>78</v>
      </c>
    </row>
    <row r="88" spans="1:7" ht="12.75">
      <c r="A88" s="18"/>
      <c r="B88" s="19"/>
      <c r="C88" s="20"/>
      <c r="D88" s="21"/>
      <c r="E88" s="14">
        <f t="shared" si="1"/>
        <v>1</v>
      </c>
      <c r="F88" s="15" t="s">
        <v>70</v>
      </c>
      <c r="G88" s="16" t="s">
        <v>79</v>
      </c>
    </row>
    <row r="89" spans="1:7" ht="12.75">
      <c r="A89" s="29"/>
      <c r="B89" s="17"/>
      <c r="C89" s="15"/>
      <c r="D89" s="17"/>
      <c r="E89" s="14"/>
      <c r="F89" s="15"/>
      <c r="G89" s="16"/>
    </row>
    <row r="90" spans="1:7" ht="12.75">
      <c r="A90" s="29">
        <v>26</v>
      </c>
      <c r="B90" s="26" t="s">
        <v>133</v>
      </c>
      <c r="C90" s="8" t="s">
        <v>134</v>
      </c>
      <c r="D90" s="14" t="s">
        <v>4</v>
      </c>
      <c r="E90" s="14">
        <f t="shared" si="1"/>
        <v>0</v>
      </c>
      <c r="F90" s="8" t="s">
        <v>7</v>
      </c>
      <c r="G90" s="9"/>
    </row>
    <row r="91" spans="1:7" ht="12.75">
      <c r="A91" s="29"/>
      <c r="B91" s="8"/>
      <c r="C91" s="8"/>
      <c r="D91" s="8"/>
      <c r="E91" s="14"/>
      <c r="F91" s="8"/>
      <c r="G91" s="9"/>
    </row>
    <row r="92" spans="1:7" ht="12.75">
      <c r="A92" s="30">
        <v>27</v>
      </c>
      <c r="B92" s="19" t="s">
        <v>135</v>
      </c>
      <c r="C92" s="20" t="s">
        <v>9</v>
      </c>
      <c r="D92" s="14" t="s">
        <v>4</v>
      </c>
      <c r="E92" s="14">
        <f t="shared" si="1"/>
        <v>1</v>
      </c>
      <c r="F92" s="15" t="s">
        <v>184</v>
      </c>
      <c r="G92" s="16" t="s">
        <v>178</v>
      </c>
    </row>
    <row r="93" spans="1:7" ht="12.75">
      <c r="A93" s="30"/>
      <c r="B93" s="19"/>
      <c r="C93" s="20"/>
      <c r="D93" s="14" t="s">
        <v>4</v>
      </c>
      <c r="E93" s="14">
        <f>IF((F93="N/A"),0,1)</f>
        <v>1</v>
      </c>
      <c r="F93" s="15" t="s">
        <v>184</v>
      </c>
      <c r="G93" s="16" t="s">
        <v>179</v>
      </c>
    </row>
    <row r="94" spans="1:7" ht="12.75">
      <c r="A94" s="29"/>
      <c r="B94" s="28"/>
      <c r="C94" s="15"/>
      <c r="D94" s="17"/>
      <c r="E94" s="14"/>
      <c r="F94" s="15"/>
      <c r="G94" s="16"/>
    </row>
    <row r="95" spans="1:7" ht="12.75">
      <c r="A95" s="29">
        <v>28</v>
      </c>
      <c r="B95" s="28" t="s">
        <v>136</v>
      </c>
      <c r="C95" s="15" t="s">
        <v>63</v>
      </c>
      <c r="D95" s="14" t="s">
        <v>4</v>
      </c>
      <c r="E95" s="14">
        <f t="shared" si="1"/>
        <v>0</v>
      </c>
      <c r="F95" s="15" t="s">
        <v>7</v>
      </c>
      <c r="G95" s="16"/>
    </row>
    <row r="96" spans="1:7" ht="12.75">
      <c r="A96" s="29"/>
      <c r="B96" s="28"/>
      <c r="C96" s="15"/>
      <c r="D96" s="17"/>
      <c r="E96" s="14"/>
      <c r="F96" s="15"/>
      <c r="G96" s="16"/>
    </row>
    <row r="97" spans="1:7" ht="12.75">
      <c r="A97" s="29">
        <v>29</v>
      </c>
      <c r="B97" s="28" t="s">
        <v>137</v>
      </c>
      <c r="C97" s="15" t="s">
        <v>56</v>
      </c>
      <c r="D97" s="14" t="s">
        <v>4</v>
      </c>
      <c r="E97" s="14">
        <f t="shared" si="1"/>
        <v>0</v>
      </c>
      <c r="F97" s="15" t="s">
        <v>7</v>
      </c>
      <c r="G97" s="16"/>
    </row>
    <row r="98" spans="1:7" ht="12.75">
      <c r="A98" s="29"/>
      <c r="B98" s="8"/>
      <c r="C98" s="8"/>
      <c r="D98" s="8"/>
      <c r="E98" s="14"/>
      <c r="F98" s="8"/>
      <c r="G98" s="9"/>
    </row>
    <row r="99" spans="1:7" ht="12.75">
      <c r="A99" s="29">
        <v>30</v>
      </c>
      <c r="B99" s="26" t="s">
        <v>138</v>
      </c>
      <c r="C99" s="8" t="s">
        <v>139</v>
      </c>
      <c r="D99" s="14" t="s">
        <v>4</v>
      </c>
      <c r="E99" s="14">
        <f t="shared" si="1"/>
        <v>0</v>
      </c>
      <c r="F99" s="8" t="s">
        <v>7</v>
      </c>
      <c r="G99" s="9"/>
    </row>
    <row r="100" spans="1:7" ht="12.75">
      <c r="A100" s="29"/>
      <c r="B100" s="17"/>
      <c r="C100" s="15"/>
      <c r="D100" s="17"/>
      <c r="E100" s="14"/>
      <c r="F100" s="15"/>
      <c r="G100" s="16"/>
    </row>
    <row r="101" spans="1:7" ht="12.75">
      <c r="A101" s="29">
        <v>31</v>
      </c>
      <c r="B101" s="28" t="s">
        <v>140</v>
      </c>
      <c r="C101" s="15" t="s">
        <v>62</v>
      </c>
      <c r="D101" s="14" t="s">
        <v>4</v>
      </c>
      <c r="E101" s="14">
        <f t="shared" si="1"/>
        <v>0</v>
      </c>
      <c r="F101" s="15" t="s">
        <v>7</v>
      </c>
      <c r="G101" s="16"/>
    </row>
    <row r="102" spans="1:7" ht="12.75">
      <c r="A102" s="29"/>
      <c r="B102" s="28"/>
      <c r="C102" s="15"/>
      <c r="D102" s="17"/>
      <c r="E102" s="14"/>
      <c r="F102" s="15"/>
      <c r="G102" s="16"/>
    </row>
    <row r="103" spans="1:7" ht="12.75">
      <c r="A103" s="29">
        <v>32</v>
      </c>
      <c r="B103" s="26" t="s">
        <v>141</v>
      </c>
      <c r="C103" s="8" t="s">
        <v>142</v>
      </c>
      <c r="D103" s="14" t="s">
        <v>4</v>
      </c>
      <c r="E103" s="14">
        <f t="shared" si="1"/>
        <v>0</v>
      </c>
      <c r="F103" s="8" t="s">
        <v>7</v>
      </c>
      <c r="G103" s="9"/>
    </row>
    <row r="104" spans="1:7" ht="12.75">
      <c r="A104" s="29"/>
      <c r="B104" s="28"/>
      <c r="C104" s="15"/>
      <c r="D104" s="17"/>
      <c r="E104" s="14"/>
      <c r="F104" s="15"/>
      <c r="G104" s="16"/>
    </row>
    <row r="105" spans="1:7" ht="12.75">
      <c r="A105" s="29">
        <v>33</v>
      </c>
      <c r="B105" s="26" t="s">
        <v>143</v>
      </c>
      <c r="C105" s="15" t="s">
        <v>57</v>
      </c>
      <c r="D105" s="14" t="s">
        <v>4</v>
      </c>
      <c r="E105" s="14">
        <f t="shared" si="1"/>
        <v>0</v>
      </c>
      <c r="F105" s="15" t="s">
        <v>7</v>
      </c>
      <c r="G105" s="16"/>
    </row>
    <row r="106" spans="1:7" ht="12.75">
      <c r="A106" s="29"/>
      <c r="B106" s="28"/>
      <c r="C106" s="15"/>
      <c r="D106" s="17"/>
      <c r="E106" s="14"/>
      <c r="F106" s="15"/>
      <c r="G106" s="16"/>
    </row>
    <row r="107" spans="1:7" ht="12.75">
      <c r="A107" s="29">
        <v>34</v>
      </c>
      <c r="B107" s="26" t="s">
        <v>144</v>
      </c>
      <c r="C107" s="8" t="s">
        <v>145</v>
      </c>
      <c r="D107" s="14" t="s">
        <v>4</v>
      </c>
      <c r="E107" s="14">
        <f t="shared" si="1"/>
        <v>0</v>
      </c>
      <c r="F107" s="8" t="s">
        <v>7</v>
      </c>
      <c r="G107" s="9"/>
    </row>
    <row r="108" spans="1:7" ht="12.75">
      <c r="A108" s="29"/>
      <c r="B108" s="28"/>
      <c r="C108" s="15"/>
      <c r="D108" s="17"/>
      <c r="E108" s="14"/>
      <c r="F108" s="15"/>
      <c r="G108" s="16"/>
    </row>
    <row r="109" spans="1:7" ht="12.75">
      <c r="A109" s="30">
        <v>35</v>
      </c>
      <c r="B109" s="13" t="s">
        <v>146</v>
      </c>
      <c r="C109" s="12" t="s">
        <v>147</v>
      </c>
      <c r="D109" s="13" t="s">
        <v>4</v>
      </c>
      <c r="E109" s="14">
        <f t="shared" si="1"/>
        <v>1</v>
      </c>
      <c r="F109" s="15" t="s">
        <v>149</v>
      </c>
      <c r="G109" s="16" t="s">
        <v>153</v>
      </c>
    </row>
    <row r="110" spans="1:7" ht="12.75">
      <c r="A110" s="30"/>
      <c r="B110" s="13"/>
      <c r="C110" s="12"/>
      <c r="D110" s="13"/>
      <c r="E110" s="14">
        <f t="shared" si="1"/>
        <v>1</v>
      </c>
      <c r="F110" s="15" t="s">
        <v>150</v>
      </c>
      <c r="G110" s="16" t="s">
        <v>154</v>
      </c>
    </row>
    <row r="111" spans="1:7" ht="12.75">
      <c r="A111" s="30"/>
      <c r="B111" s="13"/>
      <c r="C111" s="12"/>
      <c r="D111" s="13"/>
      <c r="E111" s="14">
        <f t="shared" si="1"/>
        <v>1</v>
      </c>
      <c r="F111" s="15" t="s">
        <v>151</v>
      </c>
      <c r="G111" s="16" t="s">
        <v>155</v>
      </c>
    </row>
    <row r="112" spans="1:7" ht="12.75">
      <c r="A112" s="30"/>
      <c r="B112" s="13"/>
      <c r="C112" s="12"/>
      <c r="D112" s="13"/>
      <c r="E112" s="14">
        <f t="shared" si="1"/>
        <v>1</v>
      </c>
      <c r="F112" s="15" t="s">
        <v>152</v>
      </c>
      <c r="G112" s="16" t="s">
        <v>156</v>
      </c>
    </row>
    <row r="113" spans="1:7" ht="12.75">
      <c r="A113" s="29"/>
      <c r="B113" s="17"/>
      <c r="C113" s="15"/>
      <c r="D113" s="17"/>
      <c r="E113" s="14"/>
      <c r="F113" s="15"/>
      <c r="G113" s="16"/>
    </row>
    <row r="114" spans="1:7" ht="12.75">
      <c r="A114" s="29"/>
      <c r="B114" s="28" t="s">
        <v>92</v>
      </c>
      <c r="C114" s="15" t="s">
        <v>8</v>
      </c>
      <c r="D114" s="17" t="s">
        <v>5</v>
      </c>
      <c r="E114" s="14">
        <f>IF((F114="N/A"),0,1)</f>
        <v>1</v>
      </c>
      <c r="F114" s="15" t="s">
        <v>71</v>
      </c>
      <c r="G114" s="16" t="s">
        <v>80</v>
      </c>
    </row>
    <row r="115" spans="1:7" ht="12.75">
      <c r="A115" s="29"/>
      <c r="B115" s="17"/>
      <c r="C115" s="15"/>
      <c r="D115" s="17"/>
      <c r="E115" s="14">
        <v>1</v>
      </c>
      <c r="F115" s="15" t="s">
        <v>189</v>
      </c>
      <c r="G115" s="31" t="s">
        <v>190</v>
      </c>
    </row>
    <row r="116" spans="1:7" ht="12.75">
      <c r="A116" s="29"/>
      <c r="B116" s="17"/>
      <c r="C116" s="15"/>
      <c r="D116" s="17"/>
      <c r="E116" s="14"/>
      <c r="F116" s="15"/>
      <c r="G116" s="16"/>
    </row>
    <row r="117" spans="1:7" ht="12.75">
      <c r="A117" s="29"/>
      <c r="B117" s="28">
        <v>6300</v>
      </c>
      <c r="C117" s="15" t="s">
        <v>180</v>
      </c>
      <c r="D117" s="17" t="s">
        <v>5</v>
      </c>
      <c r="E117" s="14">
        <f t="shared" si="1"/>
        <v>1</v>
      </c>
      <c r="F117" s="15" t="s">
        <v>181</v>
      </c>
      <c r="G117" s="16" t="s">
        <v>182</v>
      </c>
    </row>
    <row r="118" spans="1:7" ht="12.75">
      <c r="A118" s="29"/>
      <c r="B118" s="17"/>
      <c r="C118" s="15"/>
      <c r="D118" s="17"/>
      <c r="E118" s="17"/>
      <c r="F118" s="15"/>
      <c r="G118" s="16"/>
    </row>
    <row r="119" spans="1:7" ht="12.75">
      <c r="A119" s="29"/>
      <c r="B119" s="15"/>
      <c r="C119" s="15"/>
      <c r="D119" s="15"/>
      <c r="E119" s="15"/>
      <c r="F119" s="15"/>
      <c r="G119" s="16"/>
    </row>
    <row r="120" spans="1:7" ht="12.75">
      <c r="A120" s="29"/>
      <c r="B120" s="17"/>
      <c r="C120" s="15" t="s">
        <v>183</v>
      </c>
      <c r="D120" s="17"/>
      <c r="E120" s="17">
        <f>SUM(E3:E118)</f>
        <v>55</v>
      </c>
      <c r="F120" s="15"/>
      <c r="G120" s="16"/>
    </row>
    <row r="121" spans="1:7" ht="12.75">
      <c r="A121" s="29"/>
      <c r="B121" s="15"/>
      <c r="C121" s="15"/>
      <c r="D121" s="15"/>
      <c r="E121" s="15"/>
      <c r="F121" s="15"/>
      <c r="G121" s="16"/>
    </row>
    <row r="122" spans="1:7" ht="12.75">
      <c r="A122" s="32"/>
      <c r="B122" s="33"/>
      <c r="C122" s="34"/>
      <c r="D122" s="33"/>
      <c r="E122" s="33"/>
      <c r="F122" s="34"/>
      <c r="G122" s="35"/>
    </row>
    <row r="123" ht="12.75">
      <c r="B123" s="3"/>
    </row>
    <row r="129" spans="2:6" ht="12.75">
      <c r="B129" s="3"/>
      <c r="D129" s="3"/>
      <c r="E129" s="3"/>
      <c r="F129" s="1" t="s">
        <v>60</v>
      </c>
    </row>
    <row r="131" spans="2:5" ht="12.75">
      <c r="B131" s="3"/>
      <c r="D131" s="3"/>
      <c r="E131" s="3"/>
    </row>
    <row r="133" spans="2:5" ht="12.75">
      <c r="B133" s="3"/>
      <c r="D133" s="3"/>
      <c r="E133" s="3"/>
    </row>
    <row r="135" spans="2:5" ht="12.75">
      <c r="B135" s="3"/>
      <c r="D135" s="3"/>
      <c r="E135" s="3"/>
    </row>
    <row r="137" spans="2:5" ht="12.75">
      <c r="B137" s="3"/>
      <c r="D137" s="3"/>
      <c r="E137" s="3"/>
    </row>
    <row r="139" spans="2:5" ht="12.75">
      <c r="B139" s="3"/>
      <c r="D139" s="3"/>
      <c r="E139" s="3"/>
    </row>
    <row r="141" spans="2:5" ht="12.75">
      <c r="B141" s="3"/>
      <c r="D141" s="3"/>
      <c r="E141" s="3"/>
    </row>
    <row r="143" spans="2:5" ht="12.75">
      <c r="B143" s="3"/>
      <c r="D143" s="3"/>
      <c r="E143" s="3"/>
    </row>
    <row r="144" spans="4:5" ht="12.75">
      <c r="D144" s="3"/>
      <c r="E144" s="3"/>
    </row>
    <row r="145" spans="4:5" ht="12.75">
      <c r="D145" s="3"/>
      <c r="E145" s="3"/>
    </row>
    <row r="146" spans="4:5" ht="12.75">
      <c r="D146" s="3"/>
      <c r="E146" s="3"/>
    </row>
    <row r="147" spans="4:5" ht="12.75">
      <c r="D147" s="3"/>
      <c r="E147" s="3"/>
    </row>
    <row r="148" spans="4:5" ht="12.75">
      <c r="D148" s="3"/>
      <c r="E148" s="3"/>
    </row>
    <row r="149" spans="4:5" ht="12.75">
      <c r="D149" s="3"/>
      <c r="E149" s="3"/>
    </row>
    <row r="150" spans="4:5" ht="12.75">
      <c r="D150" s="3"/>
      <c r="E150" s="3"/>
    </row>
    <row r="151" spans="4:5" ht="12.75">
      <c r="D151" s="3"/>
      <c r="E151" s="3"/>
    </row>
    <row r="152" spans="4:5" ht="12.75">
      <c r="D152" s="3"/>
      <c r="E152" s="3"/>
    </row>
    <row r="153" spans="4:5" ht="12.75">
      <c r="D153" s="3"/>
      <c r="E153" s="3"/>
    </row>
    <row r="154" spans="4:5" ht="12.75">
      <c r="D154" s="3"/>
      <c r="E154" s="3"/>
    </row>
    <row r="155" spans="4:5" ht="12.75">
      <c r="D155" s="3"/>
      <c r="E155" s="3"/>
    </row>
  </sheetData>
  <mergeCells count="43">
    <mergeCell ref="A92:A93"/>
    <mergeCell ref="B92:B93"/>
    <mergeCell ref="C92:C93"/>
    <mergeCell ref="D87:D88"/>
    <mergeCell ref="B87:B88"/>
    <mergeCell ref="C87:C88"/>
    <mergeCell ref="A87:A88"/>
    <mergeCell ref="B6:B7"/>
    <mergeCell ref="C6:C7"/>
    <mergeCell ref="D6:D7"/>
    <mergeCell ref="B30:B53"/>
    <mergeCell ref="C30:C53"/>
    <mergeCell ref="D9:D15"/>
    <mergeCell ref="C9:C15"/>
    <mergeCell ref="B9:B15"/>
    <mergeCell ref="B84:B85"/>
    <mergeCell ref="C84:C85"/>
    <mergeCell ref="D84:D85"/>
    <mergeCell ref="B19:B21"/>
    <mergeCell ref="C19:C21"/>
    <mergeCell ref="D19:D21"/>
    <mergeCell ref="B27:B28"/>
    <mergeCell ref="C27:C28"/>
    <mergeCell ref="D27:D28"/>
    <mergeCell ref="D30:D53"/>
    <mergeCell ref="A84:A85"/>
    <mergeCell ref="A27:A28"/>
    <mergeCell ref="A9:A15"/>
    <mergeCell ref="A65:A66"/>
    <mergeCell ref="A109:A112"/>
    <mergeCell ref="B109:B112"/>
    <mergeCell ref="C109:C112"/>
    <mergeCell ref="D109:D112"/>
    <mergeCell ref="B65:B66"/>
    <mergeCell ref="C65:C66"/>
    <mergeCell ref="D65:D66"/>
    <mergeCell ref="A3:A4"/>
    <mergeCell ref="B3:B4"/>
    <mergeCell ref="C3:C4"/>
    <mergeCell ref="D3:D4"/>
    <mergeCell ref="A6:A7"/>
    <mergeCell ref="A19:A21"/>
    <mergeCell ref="A30:A53"/>
  </mergeCells>
  <printOptions gridLines="1"/>
  <pageMargins left="0.5" right="0.5" top="0.75" bottom="0.6" header="0.25" footer="0.25"/>
  <pageSetup fitToHeight="3" fitToWidth="1" horizontalDpi="600" verticalDpi="600" orientation="landscape" scale="87" r:id="rId1"/>
  <headerFooter alignWithMargins="0">
    <oddHeader>&amp;CFY 2009 Fiduciary Funds
Based on Agency Responses to FMS Inquiries Relateo to Fiduciary Funds
and Review of Final Agency PARs</oddHeader>
    <oddFooter>&amp;L&amp;F&amp;R&amp;P/&amp;N</oddFooter>
  </headerFooter>
  <ignoredErrors>
    <ignoredError sqref="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hchang01</cp:lastModifiedBy>
  <cp:lastPrinted>2010-01-20T18:14:12Z</cp:lastPrinted>
  <dcterms:created xsi:type="dcterms:W3CDTF">2009-07-13T16:00:29Z</dcterms:created>
  <dcterms:modified xsi:type="dcterms:W3CDTF">2011-05-04T17:27:30Z</dcterms:modified>
  <cp:category/>
  <cp:version/>
  <cp:contentType/>
  <cp:contentStatus/>
</cp:coreProperties>
</file>