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ebecca A. Sheppard" reservationPassword="D4A8"/>
  <workbookPr defaultThemeVersion="124226"/>
  <bookViews>
    <workbookView xWindow="480" yWindow="405" windowWidth="20835" windowHeight="8985"/>
  </bookViews>
  <sheets>
    <sheet name="2014_09 Pivot Table 4" sheetId="6" r:id="rId1"/>
    <sheet name="2014_09 MTS Table 4 Detail" sheetId="1" r:id="rId2"/>
  </sheets>
  <definedNames>
    <definedName name="_xlnm._FilterDatabase" localSheetId="1" hidden="1">'2014_09 MTS Table 4 Detail'!$A$1:$O$1</definedName>
    <definedName name="_xlnm.Print_Area" localSheetId="1">'2014_09 MTS Table 4 Detail'!$A$1:$O$254</definedName>
    <definedName name="_xlnm.Print_Titles" localSheetId="1">'2014_09 MTS Table 4 Detail'!$1:$1</definedName>
  </definedNames>
  <calcPr calcId="145621" concurrentCalc="0"/>
  <pivotCaches>
    <pivotCache cacheId="0" r:id="rId3"/>
  </pivotCaches>
</workbook>
</file>

<file path=xl/calcChain.xml><?xml version="1.0" encoding="utf-8"?>
<calcChain xmlns="http://schemas.openxmlformats.org/spreadsheetml/2006/main">
  <c r="N254" i="1" l="1"/>
  <c r="M254" i="1"/>
  <c r="N253" i="1"/>
  <c r="M253" i="1"/>
</calcChain>
</file>

<file path=xl/sharedStrings.xml><?xml version="1.0" encoding="utf-8"?>
<sst xmlns="http://schemas.openxmlformats.org/spreadsheetml/2006/main" count="2424" uniqueCount="253">
  <si>
    <t>201409</t>
  </si>
  <si>
    <t>4</t>
  </si>
  <si>
    <t>WITHHELD</t>
  </si>
  <si>
    <t>20</t>
  </si>
  <si>
    <t>0101</t>
  </si>
  <si>
    <t>000</t>
  </si>
  <si>
    <t>5</t>
  </si>
  <si>
    <t>51</t>
  </si>
  <si>
    <t>F</t>
  </si>
  <si>
    <t>3820</t>
  </si>
  <si>
    <t>029</t>
  </si>
  <si>
    <t>2</t>
  </si>
  <si>
    <t>16</t>
  </si>
  <si>
    <t>PRESIDENTIAL ELECTION CAMPAIGN FUND</t>
  </si>
  <si>
    <t>X</t>
  </si>
  <si>
    <t>5081</t>
  </si>
  <si>
    <t>001</t>
  </si>
  <si>
    <t>17</t>
  </si>
  <si>
    <t>OTHER</t>
  </si>
  <si>
    <t>0110</t>
  </si>
  <si>
    <t>0903</t>
  </si>
  <si>
    <t>3</t>
  </si>
  <si>
    <t>61</t>
  </si>
  <si>
    <t>71</t>
  </si>
  <si>
    <t>07</t>
  </si>
  <si>
    <t>08</t>
  </si>
  <si>
    <t>75</t>
  </si>
  <si>
    <t>0109</t>
  </si>
  <si>
    <t>0111</t>
  </si>
  <si>
    <t>03</t>
  </si>
  <si>
    <t>68</t>
  </si>
  <si>
    <t>8145</t>
  </si>
  <si>
    <t>015</t>
  </si>
  <si>
    <t>FEDERAL INSURANCE CONTRIBUTIONS ACT TAX</t>
  </si>
  <si>
    <t>0201</t>
  </si>
  <si>
    <t>15</t>
  </si>
  <si>
    <t>28</t>
  </si>
  <si>
    <t>8006</t>
  </si>
  <si>
    <t>SELF-EMPLOYMENT CONTRIBUTIONS ACT TAXES</t>
  </si>
  <si>
    <t>0202</t>
  </si>
  <si>
    <t>011</t>
  </si>
  <si>
    <t>ADJUSTMENTS ATTRIBUTABLE TO PRIOR YEARS</t>
  </si>
  <si>
    <t>0203</t>
  </si>
  <si>
    <t>0204</t>
  </si>
  <si>
    <t>0205</t>
  </si>
  <si>
    <t>8007</t>
  </si>
  <si>
    <t>0206</t>
  </si>
  <si>
    <t>0207</t>
  </si>
  <si>
    <t>0208</t>
  </si>
  <si>
    <t>0209</t>
  </si>
  <si>
    <t>8005</t>
  </si>
  <si>
    <t>0210</t>
  </si>
  <si>
    <t>RECEIPTS FROM RAILROAD RETIREMENT BOARD</t>
  </si>
  <si>
    <t>010</t>
  </si>
  <si>
    <t>0211</t>
  </si>
  <si>
    <t>0212</t>
  </si>
  <si>
    <t>RAIL PENSION AND SUPPLEMENTAL ANNUITY</t>
  </si>
  <si>
    <t>60</t>
  </si>
  <si>
    <t>8011</t>
  </si>
  <si>
    <t>002</t>
  </si>
  <si>
    <t>SOCIAL SECURITY EQUIVALENT ACCOUNT</t>
  </si>
  <si>
    <t>0130</t>
  </si>
  <si>
    <t>8010</t>
  </si>
  <si>
    <t>021</t>
  </si>
  <si>
    <t>DEPOSITS BY STATES</t>
  </si>
  <si>
    <t>8042</t>
  </si>
  <si>
    <t>003</t>
  </si>
  <si>
    <t>FEDERAL UNEMPLOYMENT TAX ACT TAXES</t>
  </si>
  <si>
    <t>0121</t>
  </si>
  <si>
    <t>RAILROAD UNEMPLOYMENT TAXES</t>
  </si>
  <si>
    <t>005</t>
  </si>
  <si>
    <t>FEDERAL EMPLOYEES RETIREMENT - EMPLOYEE S</t>
  </si>
  <si>
    <t>10</t>
  </si>
  <si>
    <t>8110</t>
  </si>
  <si>
    <t>8122</t>
  </si>
  <si>
    <t>19</t>
  </si>
  <si>
    <t>8186</t>
  </si>
  <si>
    <t>8212</t>
  </si>
  <si>
    <t>23</t>
  </si>
  <si>
    <t>8115</t>
  </si>
  <si>
    <t>24</t>
  </si>
  <si>
    <t>8135</t>
  </si>
  <si>
    <t>84</t>
  </si>
  <si>
    <t>8522</t>
  </si>
  <si>
    <t>95</t>
  </si>
  <si>
    <t>8290</t>
  </si>
  <si>
    <t>NON-FEDERAL EMPLOYEES RETIREMENT</t>
  </si>
  <si>
    <t>MISCELLANEOUS EXCISE TAXES</t>
  </si>
  <si>
    <t>12</t>
  </si>
  <si>
    <t>8161</t>
  </si>
  <si>
    <t>14</t>
  </si>
  <si>
    <t>5029</t>
  </si>
  <si>
    <t>0152</t>
  </si>
  <si>
    <t>04</t>
  </si>
  <si>
    <t>3094</t>
  </si>
  <si>
    <t>5005</t>
  </si>
  <si>
    <t>5737</t>
  </si>
  <si>
    <t>8888</t>
  </si>
  <si>
    <t>8153</t>
  </si>
  <si>
    <t>69</t>
  </si>
  <si>
    <t>5422</t>
  </si>
  <si>
    <t>004</t>
  </si>
  <si>
    <t>70</t>
  </si>
  <si>
    <t>8147</t>
  </si>
  <si>
    <t>8185</t>
  </si>
  <si>
    <t>8004</t>
  </si>
  <si>
    <t>008</t>
  </si>
  <si>
    <t>8175</t>
  </si>
  <si>
    <t>1019</t>
  </si>
  <si>
    <t>8299</t>
  </si>
  <si>
    <t>96</t>
  </si>
  <si>
    <t>8861</t>
  </si>
  <si>
    <t>AIRPORT AND AIRWAY TRUST FUND</t>
  </si>
  <si>
    <t>8103</t>
  </si>
  <si>
    <t>HIGHWAY TRUST FUND</t>
  </si>
  <si>
    <t>7777</t>
  </si>
  <si>
    <t>8102</t>
  </si>
  <si>
    <t>BLACK LUNG DISABILITY TRUST FUND</t>
  </si>
  <si>
    <t>8144</t>
  </si>
  <si>
    <t>0153</t>
  </si>
  <si>
    <t>05</t>
  </si>
  <si>
    <t>5209</t>
  </si>
  <si>
    <t>5531</t>
  </si>
  <si>
    <t>8046</t>
  </si>
  <si>
    <t>5137</t>
  </si>
  <si>
    <t>0310</t>
  </si>
  <si>
    <t>0505</t>
  </si>
  <si>
    <t>5533</t>
  </si>
  <si>
    <t>8863</t>
  </si>
  <si>
    <t>DEPOSITS OF EARNINGS BY FEDERAL RESERVE BAN</t>
  </si>
  <si>
    <t>0650</t>
  </si>
  <si>
    <t>UNIVERSAL SERVICE FUND</t>
  </si>
  <si>
    <t>27</t>
  </si>
  <si>
    <t>5183</t>
  </si>
  <si>
    <t>ALL OTHER</t>
  </si>
  <si>
    <t>00</t>
  </si>
  <si>
    <t>1099</t>
  </si>
  <si>
    <t>1060</t>
  </si>
  <si>
    <t>5175</t>
  </si>
  <si>
    <t>0850</t>
  </si>
  <si>
    <t>0864</t>
  </si>
  <si>
    <t>0865</t>
  </si>
  <si>
    <t>0869</t>
  </si>
  <si>
    <t>5100</t>
  </si>
  <si>
    <t>5101</t>
  </si>
  <si>
    <t>11</t>
  </si>
  <si>
    <t>0891</t>
  </si>
  <si>
    <t>1010</t>
  </si>
  <si>
    <t>5070</t>
  </si>
  <si>
    <t>5161</t>
  </si>
  <si>
    <t>13</t>
  </si>
  <si>
    <t>1040</t>
  </si>
  <si>
    <t>5120</t>
  </si>
  <si>
    <t>5122</t>
  </si>
  <si>
    <t>5284</t>
  </si>
  <si>
    <t>5439</t>
  </si>
  <si>
    <t>5598</t>
  </si>
  <si>
    <t>5015</t>
  </si>
  <si>
    <t>006</t>
  </si>
  <si>
    <t>5063</t>
  </si>
  <si>
    <t>5141</t>
  </si>
  <si>
    <t>5241</t>
  </si>
  <si>
    <t>0854</t>
  </si>
  <si>
    <t>1050</t>
  </si>
  <si>
    <t>5041</t>
  </si>
  <si>
    <t>5042</t>
  </si>
  <si>
    <t>1030</t>
  </si>
  <si>
    <t>1080</t>
  </si>
  <si>
    <t>8130</t>
  </si>
  <si>
    <t>8134</t>
  </si>
  <si>
    <t>0199</t>
  </si>
  <si>
    <t>1125</t>
  </si>
  <si>
    <t>0830</t>
  </si>
  <si>
    <t>1807</t>
  </si>
  <si>
    <t>2411</t>
  </si>
  <si>
    <t>5432</t>
  </si>
  <si>
    <t>5590</t>
  </si>
  <si>
    <t>5688</t>
  </si>
  <si>
    <t>5697</t>
  </si>
  <si>
    <t>8625</t>
  </si>
  <si>
    <t>21</t>
  </si>
  <si>
    <t>5023</t>
  </si>
  <si>
    <t>29</t>
  </si>
  <si>
    <t>31</t>
  </si>
  <si>
    <t>36</t>
  </si>
  <si>
    <t>47</t>
  </si>
  <si>
    <t>49</t>
  </si>
  <si>
    <t>50</t>
  </si>
  <si>
    <t>150</t>
  </si>
  <si>
    <t>5566</t>
  </si>
  <si>
    <t>57</t>
  </si>
  <si>
    <t>65</t>
  </si>
  <si>
    <t>0895</t>
  </si>
  <si>
    <t>0834</t>
  </si>
  <si>
    <t>0835</t>
  </si>
  <si>
    <t>5595</t>
  </si>
  <si>
    <t>5687</t>
  </si>
  <si>
    <t>8789</t>
  </si>
  <si>
    <t>049</t>
  </si>
  <si>
    <t>78</t>
  </si>
  <si>
    <t>80</t>
  </si>
  <si>
    <t>88</t>
  </si>
  <si>
    <t>89</t>
  </si>
  <si>
    <t>5105</t>
  </si>
  <si>
    <t>91</t>
  </si>
  <si>
    <t>140</t>
  </si>
  <si>
    <t>042</t>
  </si>
  <si>
    <t>080</t>
  </si>
  <si>
    <t>085</t>
  </si>
  <si>
    <t>160</t>
  </si>
  <si>
    <t>5026</t>
  </si>
  <si>
    <t>5113</t>
  </si>
  <si>
    <t>5532</t>
  </si>
  <si>
    <t>5577</t>
  </si>
  <si>
    <t>5578</t>
  </si>
  <si>
    <t>5585</t>
  </si>
  <si>
    <t>5125</t>
  </si>
  <si>
    <t>97</t>
  </si>
  <si>
    <t>8337</t>
  </si>
  <si>
    <t>8358</t>
  </si>
  <si>
    <t>TOTAL</t>
  </si>
  <si>
    <t>ACCTNG DATE</t>
  </si>
  <si>
    <t>MTS TABLE</t>
  </si>
  <si>
    <t>MTS LINE CODE</t>
  </si>
  <si>
    <t>MTS LINE TITLE</t>
  </si>
  <si>
    <t>SUB CLASS</t>
  </si>
  <si>
    <t>DEPT REGULAR</t>
  </si>
  <si>
    <t>DEPT TRANSFER</t>
  </si>
  <si>
    <t>FISCAL YEAR</t>
  </si>
  <si>
    <t>MAIN ACCT</t>
  </si>
  <si>
    <t>SUB ACCT SYM</t>
  </si>
  <si>
    <t>RECORD TYPE</t>
  </si>
  <si>
    <t>TRANS CODE</t>
  </si>
  <si>
    <t>CURRENT MONTH RECEIPTS</t>
  </si>
  <si>
    <t>CURRENT YTD RECEIPTS</t>
  </si>
  <si>
    <t>CORPORATION INCOME TAXES</t>
  </si>
  <si>
    <t>ESTATE AND GIFT TAXES</t>
  </si>
  <si>
    <t>CUSTOMS DUTIES</t>
  </si>
  <si>
    <t>SCNP Revenue Type</t>
  </si>
  <si>
    <t>1. Individual income tax and tax withholdings</t>
  </si>
  <si>
    <t>2. Corporation Income taxes</t>
  </si>
  <si>
    <t>3. Unemployment taxes</t>
  </si>
  <si>
    <t>8. Earned revenue – OPM only</t>
  </si>
  <si>
    <t>4. Excise taxes</t>
  </si>
  <si>
    <t>6. Custom duties</t>
  </si>
  <si>
    <t>7. Other taxes and receipts</t>
  </si>
  <si>
    <t>(All)</t>
  </si>
  <si>
    <t>Row Labels</t>
  </si>
  <si>
    <t>5. Estate and gift taxes</t>
  </si>
  <si>
    <t>Grand Total</t>
  </si>
  <si>
    <t>Calculated Totals</t>
  </si>
  <si>
    <t>Sum of CURRENT YTD RECEIPTS</t>
  </si>
  <si>
    <r>
      <t xml:space="preserve">5. </t>
    </r>
    <r>
      <rPr>
        <sz val="11"/>
        <color theme="1"/>
        <rFont val="Calibri"/>
        <family val="2"/>
        <scheme val="minor"/>
      </rPr>
      <t>Estate and gift taxes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</si>
</sst>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0" fontId="0" fillId="0" borderId="0" xfId="0" applyFont="1"/>
    <xf numFmtId="4" fontId="0" fillId="0" borderId="0" xfId="0" applyNumberFormat="1" applyFont="1"/>
    <xf numFmtId="49" fontId="0" fillId="0" borderId="0" xfId="0" applyNumberFormat="1" applyFont="1" applyAlignmen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becca A. Sheppard" refreshedDate="41933.398199189818" createdVersion="4" refreshedVersion="4" minRefreshableVersion="3" recordCount="251">
  <cacheSource type="worksheet">
    <worksheetSource ref="A1:O252" sheet="2014_09 MTS Table 4 Detail"/>
  </cacheSource>
  <cacheFields count="15">
    <cacheField name="ACCTNG DATE" numFmtId="49">
      <sharedItems count="1">
        <s v="201409"/>
      </sharedItems>
    </cacheField>
    <cacheField name="MTS TABLE" numFmtId="49">
      <sharedItems/>
    </cacheField>
    <cacheField name="MTS LINE CODE" numFmtId="0">
      <sharedItems containsSemiMixedTypes="0" containsString="0" containsNumber="1" containsInteger="1" minValue="102" maxValue="810" count="30">
        <n v="102"/>
        <n v="105"/>
        <n v="110"/>
        <n v="130"/>
        <n v="200"/>
        <n v="204"/>
        <n v="209"/>
        <n v="212"/>
        <n v="214"/>
        <n v="219"/>
        <n v="222"/>
        <n v="224"/>
        <n v="226"/>
        <n v="228"/>
        <n v="235"/>
        <n v="240"/>
        <n v="251"/>
        <n v="254"/>
        <n v="255"/>
        <n v="279"/>
        <n v="284"/>
        <n v="305"/>
        <n v="308"/>
        <n v="310"/>
        <n v="313"/>
        <n v="350"/>
        <n v="405"/>
        <n v="805"/>
        <n v="807"/>
        <n v="810"/>
      </sharedItems>
    </cacheField>
    <cacheField name="MTS LINE TITLE" numFmtId="49">
      <sharedItems/>
    </cacheField>
    <cacheField name="SUB CLASS" numFmtId="0">
      <sharedItems containsBlank="1"/>
    </cacheField>
    <cacheField name="DEPT REGULAR" numFmtId="49">
      <sharedItems count="41">
        <s v="20"/>
        <s v="75"/>
        <s v="68"/>
        <s v="28"/>
        <s v="60"/>
        <s v="16"/>
        <s v="10"/>
        <s v="19"/>
        <s v="23"/>
        <s v="24"/>
        <s v="84"/>
        <s v="95"/>
        <s v="12"/>
        <s v="14"/>
        <s v="69"/>
        <s v="70"/>
        <s v="96"/>
        <s v="27"/>
        <s v="00"/>
        <s v="03"/>
        <s v="11"/>
        <s v="13"/>
        <s v="15"/>
        <s v="17"/>
        <s v="21"/>
        <s v="29"/>
        <s v="31"/>
        <s v="36"/>
        <s v="47"/>
        <s v="49"/>
        <s v="50"/>
        <s v="51"/>
        <s v="57"/>
        <s v="61"/>
        <s v="65"/>
        <s v="78"/>
        <s v="80"/>
        <s v="88"/>
        <s v="89"/>
        <s v="91"/>
        <s v="97"/>
      </sharedItems>
    </cacheField>
    <cacheField name="DEPT TRANSFER" numFmtId="0">
      <sharedItems containsNonDate="0" containsString="0" containsBlank="1"/>
    </cacheField>
    <cacheField name="FISCAL YEAR" numFmtId="0">
      <sharedItems containsBlank="1"/>
    </cacheField>
    <cacheField name="MAIN ACCT" numFmtId="49">
      <sharedItems/>
    </cacheField>
    <cacheField name="SUB ACCT SYM" numFmtId="49">
      <sharedItems/>
    </cacheField>
    <cacheField name="RECORD TYPE" numFmtId="49">
      <sharedItems/>
    </cacheField>
    <cacheField name="TRANS CODE" numFmtId="49">
      <sharedItems/>
    </cacheField>
    <cacheField name="CURRENT MONTH RECEIPTS" numFmtId="0">
      <sharedItems containsSemiMixedTypes="0" containsString="0" containsNumber="1" minValue="-5647324962.6700001" maxValue="94987404802.580002"/>
    </cacheField>
    <cacheField name="CURRENT YTD RECEIPTS" numFmtId="0">
      <sharedItems containsSemiMixedTypes="0" containsString="0" containsNumber="1" minValue="-235964013129.23999" maxValue="1149747986699.95"/>
    </cacheField>
    <cacheField name="SCNP Revenue Type" numFmtId="49">
      <sharedItems count="8">
        <s v="1. Individual income tax and tax withholdings"/>
        <s v="2. Corporation Income taxes"/>
        <s v="3. Unemployment taxes"/>
        <s v="8. Earned revenue – OPM only"/>
        <s v="4. Excise taxes"/>
        <s v="5. Estate and gift taxes"/>
        <s v="6. Custom duties"/>
        <s v="7. Other taxes and receip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">
  <r>
    <x v="0"/>
    <s v="4"/>
    <x v="0"/>
    <s v="WITHHELD"/>
    <m/>
    <x v="0"/>
    <m/>
    <m/>
    <s v="0101"/>
    <s v="000"/>
    <s v="5"/>
    <s v="51"/>
    <n v="94987404802.580002"/>
    <n v="1149747986699.95"/>
    <x v="0"/>
  </r>
  <r>
    <x v="0"/>
    <s v="4"/>
    <x v="0"/>
    <s v="WITHHELD"/>
    <m/>
    <x v="0"/>
    <m/>
    <s v="F"/>
    <s v="3820"/>
    <s v="029"/>
    <s v="2"/>
    <s v="16"/>
    <n v="-16441585.869999999"/>
    <n v="-39693065.770000003"/>
    <x v="0"/>
  </r>
  <r>
    <x v="0"/>
    <s v="4"/>
    <x v="1"/>
    <s v="PRESIDENTIAL ELECTION CAMPAIGN FUND"/>
    <m/>
    <x v="0"/>
    <m/>
    <s v="X"/>
    <s v="5081"/>
    <s v="001"/>
    <s v="2"/>
    <s v="17"/>
    <n v="410739"/>
    <n v="29705724"/>
    <x v="0"/>
  </r>
  <r>
    <x v="0"/>
    <s v="4"/>
    <x v="2"/>
    <s v="OTHER"/>
    <m/>
    <x v="0"/>
    <m/>
    <m/>
    <s v="0110"/>
    <s v="000"/>
    <s v="5"/>
    <s v="51"/>
    <n v="69297276302.229996"/>
    <n v="476564671048.13"/>
    <x v="0"/>
  </r>
  <r>
    <x v="0"/>
    <s v="4"/>
    <x v="2"/>
    <s v="OTHER"/>
    <m/>
    <x v="0"/>
    <m/>
    <s v="X"/>
    <s v="0903"/>
    <s v="000"/>
    <s v="3"/>
    <s v="61"/>
    <n v="-5647324962.6700001"/>
    <n v="-235964013129.23999"/>
    <x v="0"/>
  </r>
  <r>
    <x v="0"/>
    <s v="4"/>
    <x v="2"/>
    <s v="OTHER"/>
    <m/>
    <x v="0"/>
    <m/>
    <s v="X"/>
    <s v="0903"/>
    <s v="000"/>
    <s v="3"/>
    <s v="71"/>
    <n v="2678981643.9200001"/>
    <n v="4394418775.6300001"/>
    <x v="0"/>
  </r>
  <r>
    <x v="0"/>
    <s v="4"/>
    <x v="2"/>
    <s v="OTHER"/>
    <s v="07"/>
    <x v="0"/>
    <m/>
    <s v="X"/>
    <s v="0903"/>
    <s v="000"/>
    <s v="3"/>
    <s v="61"/>
    <n v="-215497.96"/>
    <n v="-15939485.01"/>
    <x v="0"/>
  </r>
  <r>
    <x v="0"/>
    <s v="4"/>
    <x v="2"/>
    <s v="OTHER"/>
    <s v="08"/>
    <x v="0"/>
    <m/>
    <s v="X"/>
    <s v="0903"/>
    <s v="000"/>
    <s v="3"/>
    <s v="61"/>
    <n v="-6506657.1299999999"/>
    <n v="-147091551.02000001"/>
    <x v="0"/>
  </r>
  <r>
    <x v="0"/>
    <s v="4"/>
    <x v="2"/>
    <s v="OTHER"/>
    <s v="08"/>
    <x v="0"/>
    <m/>
    <s v="X"/>
    <s v="0903"/>
    <s v="000"/>
    <s v="3"/>
    <s v="71"/>
    <n v="4.57"/>
    <n v="4.57"/>
    <x v="0"/>
  </r>
  <r>
    <x v="0"/>
    <s v="4"/>
    <x v="2"/>
    <s v="OTHER"/>
    <m/>
    <x v="1"/>
    <m/>
    <s v="F"/>
    <s v="0109"/>
    <s v="000"/>
    <s v="2"/>
    <s v="16"/>
    <n v="-7720.7"/>
    <n v="-2732998.45"/>
    <x v="0"/>
  </r>
  <r>
    <x v="0"/>
    <s v="4"/>
    <x v="3"/>
    <s v="CORPORATION INCOME TAXES"/>
    <m/>
    <x v="0"/>
    <m/>
    <m/>
    <s v="0111"/>
    <s v="000"/>
    <s v="5"/>
    <s v="51"/>
    <n v="76041525394.960007"/>
    <n v="353552914638.45001"/>
    <x v="1"/>
  </r>
  <r>
    <x v="0"/>
    <s v="4"/>
    <x v="3"/>
    <s v="CORPORATION INCOME TAXES"/>
    <s v="03"/>
    <x v="0"/>
    <m/>
    <s v="X"/>
    <s v="0903"/>
    <s v="000"/>
    <s v="3"/>
    <s v="71"/>
    <n v="10572.6"/>
    <n v="23161.33"/>
    <x v="1"/>
  </r>
  <r>
    <x v="0"/>
    <s v="4"/>
    <x v="3"/>
    <s v="CORPORATION INCOME TAXES"/>
    <s v="03"/>
    <x v="0"/>
    <m/>
    <s v="X"/>
    <s v="0903"/>
    <s v="000"/>
    <s v="3"/>
    <s v="61"/>
    <n v="-2511244153.5300002"/>
    <n v="-32822232677.09"/>
    <x v="1"/>
  </r>
  <r>
    <x v="0"/>
    <s v="4"/>
    <x v="3"/>
    <s v="CORPORATION INCOME TAXES"/>
    <m/>
    <x v="2"/>
    <m/>
    <s v="X"/>
    <s v="8145"/>
    <s v="015"/>
    <s v="2"/>
    <s v="17"/>
    <n v="0"/>
    <n v="15377"/>
    <x v="1"/>
  </r>
  <r>
    <x v="0"/>
    <s v="4"/>
    <x v="4"/>
    <s v="FEDERAL INSURANCE CONTRIBUTIONS ACT TAX"/>
    <m/>
    <x v="0"/>
    <m/>
    <m/>
    <s v="0201"/>
    <s v="000"/>
    <s v="5"/>
    <s v="51"/>
    <n v="2315902770.0999999"/>
    <n v="1269438285.3"/>
    <x v="0"/>
  </r>
  <r>
    <x v="0"/>
    <s v="4"/>
    <x v="4"/>
    <s v="FEDERAL INSURANCE CONTRIBUTIONS ACT TAX"/>
    <s v="15"/>
    <x v="3"/>
    <m/>
    <s v="X"/>
    <s v="8006"/>
    <s v="000"/>
    <s v="3"/>
    <s v="61"/>
    <n v="-2161764000"/>
    <n v="-2161764000"/>
    <x v="0"/>
  </r>
  <r>
    <x v="0"/>
    <s v="4"/>
    <x v="4"/>
    <s v="FEDERAL INSURANCE CONTRIBUTIONS ACT TAX"/>
    <m/>
    <x v="3"/>
    <m/>
    <s v="X"/>
    <s v="8006"/>
    <s v="001"/>
    <s v="2"/>
    <s v="17"/>
    <n v="48290326614.889999"/>
    <n v="592137791099.68994"/>
    <x v="0"/>
  </r>
  <r>
    <x v="0"/>
    <s v="4"/>
    <x v="5"/>
    <s v="SELF-EMPLOYMENT CONTRIBUTIONS ACT TAXES"/>
    <m/>
    <x v="0"/>
    <m/>
    <m/>
    <s v="0202"/>
    <s v="000"/>
    <s v="5"/>
    <s v="51"/>
    <n v="-204640261.46000001"/>
    <n v="-1254831089.75"/>
    <x v="0"/>
  </r>
  <r>
    <x v="0"/>
    <s v="4"/>
    <x v="5"/>
    <s v="SELF-EMPLOYMENT CONTRIBUTIONS ACT TAXES"/>
    <m/>
    <x v="3"/>
    <m/>
    <s v="X"/>
    <s v="8006"/>
    <s v="011"/>
    <s v="2"/>
    <s v="17"/>
    <n v="6242640261.46"/>
    <n v="38847831089.75"/>
    <x v="0"/>
  </r>
  <r>
    <x v="0"/>
    <s v="4"/>
    <x v="6"/>
    <s v="ADJUSTMENTS ATTRIBUTABLE TO PRIOR YEARS"/>
    <m/>
    <x v="0"/>
    <m/>
    <m/>
    <s v="0203"/>
    <s v="000"/>
    <s v="5"/>
    <s v="51"/>
    <n v="-2315902770.0999999"/>
    <n v="-1269438285.3"/>
    <x v="0"/>
  </r>
  <r>
    <x v="0"/>
    <s v="4"/>
    <x v="6"/>
    <s v="ADJUSTMENTS ATTRIBUTABLE TO PRIOR YEARS"/>
    <m/>
    <x v="0"/>
    <m/>
    <m/>
    <s v="0204"/>
    <s v="000"/>
    <s v="5"/>
    <s v="51"/>
    <n v="204640261.46000001"/>
    <n v="1254831089.75"/>
    <x v="0"/>
  </r>
  <r>
    <x v="0"/>
    <s v="4"/>
    <x v="7"/>
    <s v="FEDERAL INSURANCE CONTRIBUTIONS ACT TAX"/>
    <m/>
    <x v="0"/>
    <m/>
    <m/>
    <s v="0205"/>
    <s v="000"/>
    <s v="5"/>
    <s v="51"/>
    <n v="393346268.95999998"/>
    <n v="222327872.46000001"/>
    <x v="0"/>
  </r>
  <r>
    <x v="0"/>
    <s v="4"/>
    <x v="7"/>
    <s v="FEDERAL INSURANCE CONTRIBUTIONS ACT TAX"/>
    <s v="15"/>
    <x v="3"/>
    <m/>
    <s v="X"/>
    <s v="8007"/>
    <s v="000"/>
    <s v="3"/>
    <s v="61"/>
    <n v="-367092000"/>
    <n v="-367092000"/>
    <x v="0"/>
  </r>
  <r>
    <x v="0"/>
    <s v="4"/>
    <x v="7"/>
    <s v="FEDERAL INSURANCE CONTRIBUTIONS ACT TAX"/>
    <m/>
    <x v="3"/>
    <m/>
    <s v="X"/>
    <s v="8007"/>
    <s v="001"/>
    <s v="2"/>
    <s v="17"/>
    <n v="8200313731.04"/>
    <n v="100544332127.53999"/>
    <x v="0"/>
  </r>
  <r>
    <x v="0"/>
    <s v="4"/>
    <x v="8"/>
    <s v="SELF-EMPLOYMENT CONTRIBUTIONS ACT TAXES"/>
    <m/>
    <x v="0"/>
    <m/>
    <m/>
    <s v="0206"/>
    <s v="000"/>
    <s v="5"/>
    <s v="51"/>
    <n v="-34739397.159999996"/>
    <n v="-215167132.11000001"/>
    <x v="0"/>
  </r>
  <r>
    <x v="0"/>
    <s v="4"/>
    <x v="8"/>
    <s v="SELF-EMPLOYMENT CONTRIBUTIONS ACT TAXES"/>
    <m/>
    <x v="3"/>
    <m/>
    <s v="X"/>
    <s v="8007"/>
    <s v="011"/>
    <s v="2"/>
    <s v="17"/>
    <n v="1059739397.16"/>
    <n v="6601167132.1099997"/>
    <x v="0"/>
  </r>
  <r>
    <x v="0"/>
    <s v="4"/>
    <x v="9"/>
    <s v="ADJUSTMENTS ATTRIBUTABLE TO PRIOR YEARS"/>
    <m/>
    <x v="0"/>
    <m/>
    <m/>
    <s v="0207"/>
    <s v="000"/>
    <s v="5"/>
    <s v="51"/>
    <n v="-393346268.95999998"/>
    <n v="-222327872.46000001"/>
    <x v="0"/>
  </r>
  <r>
    <x v="0"/>
    <s v="4"/>
    <x v="9"/>
    <s v="ADJUSTMENTS ATTRIBUTABLE TO PRIOR YEARS"/>
    <m/>
    <x v="0"/>
    <m/>
    <m/>
    <s v="0208"/>
    <s v="000"/>
    <s v="5"/>
    <s v="51"/>
    <n v="34739397.159999996"/>
    <n v="215167132.11000001"/>
    <x v="0"/>
  </r>
  <r>
    <x v="0"/>
    <s v="4"/>
    <x v="10"/>
    <s v="FEDERAL INSURANCE CONTRIBUTIONS ACT TAX"/>
    <m/>
    <x v="0"/>
    <m/>
    <m/>
    <s v="0209"/>
    <s v="000"/>
    <s v="5"/>
    <s v="51"/>
    <n v="722061622.38999999"/>
    <n v="-577427786.94000006"/>
    <x v="0"/>
  </r>
  <r>
    <x v="0"/>
    <s v="4"/>
    <x v="10"/>
    <s v="FEDERAL INSURANCE CONTRIBUTIONS ACT TAX"/>
    <m/>
    <x v="1"/>
    <m/>
    <s v="X"/>
    <s v="8005"/>
    <s v="001"/>
    <s v="2"/>
    <s v="17"/>
    <n v="16674938377.610001"/>
    <n v="205296427786.94"/>
    <x v="0"/>
  </r>
  <r>
    <x v="0"/>
    <s v="4"/>
    <x v="11"/>
    <s v="SELF-EMPLOYMENT CONTRIBUTIONS ACT TAXES"/>
    <m/>
    <x v="0"/>
    <m/>
    <m/>
    <s v="0210"/>
    <s v="000"/>
    <s v="5"/>
    <s v="51"/>
    <n v="-77337764.269999996"/>
    <n v="-261296745.5"/>
    <x v="0"/>
  </r>
  <r>
    <x v="0"/>
    <s v="4"/>
    <x v="11"/>
    <s v="SELF-EMPLOYMENT CONTRIBUTIONS ACT TAXES"/>
    <m/>
    <x v="1"/>
    <m/>
    <s v="X"/>
    <s v="8005"/>
    <s v="011"/>
    <s v="2"/>
    <s v="17"/>
    <n v="3020337764.27"/>
    <n v="18230296745.5"/>
    <x v="0"/>
  </r>
  <r>
    <x v="0"/>
    <s v="4"/>
    <x v="12"/>
    <s v="RECEIPTS FROM RAILROAD RETIREMENT BOARD"/>
    <m/>
    <x v="1"/>
    <m/>
    <s v="X"/>
    <s v="8005"/>
    <s v="010"/>
    <s v="2"/>
    <s v="17"/>
    <n v="0"/>
    <n v="580700000"/>
    <x v="0"/>
  </r>
  <r>
    <x v="0"/>
    <s v="4"/>
    <x v="13"/>
    <s v="ADJUSTMENTS ATTRIBUTABLE TO PRIOR YEARS"/>
    <m/>
    <x v="0"/>
    <m/>
    <m/>
    <s v="0211"/>
    <s v="000"/>
    <s v="5"/>
    <s v="51"/>
    <n v="-722061622.38999999"/>
    <n v="577427786.94000006"/>
    <x v="0"/>
  </r>
  <r>
    <x v="0"/>
    <s v="4"/>
    <x v="13"/>
    <s v="ADJUSTMENTS ATTRIBUTABLE TO PRIOR YEARS"/>
    <m/>
    <x v="0"/>
    <m/>
    <m/>
    <s v="0212"/>
    <s v="000"/>
    <s v="5"/>
    <s v="51"/>
    <n v="77337764.269999996"/>
    <n v="261296745.5"/>
    <x v="0"/>
  </r>
  <r>
    <x v="0"/>
    <s v="4"/>
    <x v="14"/>
    <s v="RAIL PENSION AND SUPPLEMENTAL ANNUITY"/>
    <s v="15"/>
    <x v="4"/>
    <m/>
    <s v="X"/>
    <s v="8011"/>
    <s v="000"/>
    <s v="3"/>
    <s v="61"/>
    <n v="-19940.78"/>
    <n v="-19842754.670000002"/>
    <x v="0"/>
  </r>
  <r>
    <x v="0"/>
    <s v="4"/>
    <x v="14"/>
    <s v="RAIL PENSION AND SUPPLEMENTAL ANNUITY"/>
    <s v="15"/>
    <x v="4"/>
    <m/>
    <s v="X"/>
    <s v="8011"/>
    <s v="000"/>
    <s v="3"/>
    <s v="71"/>
    <n v="40973.08"/>
    <n v="11695777.220000001"/>
    <x v="0"/>
  </r>
  <r>
    <x v="0"/>
    <s v="4"/>
    <x v="14"/>
    <s v="RAIL PENSION AND SUPPLEMENTAL ANNUITY"/>
    <m/>
    <x v="4"/>
    <m/>
    <s v="X"/>
    <s v="8011"/>
    <s v="002"/>
    <s v="2"/>
    <s v="17"/>
    <n v="246452527.62"/>
    <n v="3039848409.3400002"/>
    <x v="0"/>
  </r>
  <r>
    <x v="0"/>
    <s v="4"/>
    <x v="15"/>
    <s v="SOCIAL SECURITY EQUIVALENT ACCOUNT"/>
    <m/>
    <x v="0"/>
    <m/>
    <m/>
    <s v="0130"/>
    <s v="000"/>
    <s v="5"/>
    <s v="51"/>
    <n v="10389932.189999999"/>
    <n v="0"/>
    <x v="0"/>
  </r>
  <r>
    <x v="0"/>
    <s v="4"/>
    <x v="15"/>
    <s v="SOCIAL SECURITY EQUIVALENT ACCOUNT"/>
    <s v="15"/>
    <x v="4"/>
    <m/>
    <s v="X"/>
    <s v="8010"/>
    <s v="000"/>
    <s v="3"/>
    <s v="61"/>
    <n v="19940.78"/>
    <n v="-7540905.29"/>
    <x v="0"/>
  </r>
  <r>
    <x v="0"/>
    <s v="4"/>
    <x v="15"/>
    <s v="SOCIAL SECURITY EQUIVALENT ACCOUNT"/>
    <m/>
    <x v="4"/>
    <m/>
    <s v="X"/>
    <s v="8010"/>
    <s v="002"/>
    <s v="2"/>
    <s v="17"/>
    <n v="231053788.78999999"/>
    <n v="2913676382.8099999"/>
    <x v="0"/>
  </r>
  <r>
    <x v="0"/>
    <s v="4"/>
    <x v="15"/>
    <s v="SOCIAL SECURITY EQUIVALENT ACCOUNT"/>
    <m/>
    <x v="4"/>
    <m/>
    <s v="X"/>
    <s v="8010"/>
    <s v="021"/>
    <s v="2"/>
    <s v="17"/>
    <n v="0"/>
    <n v="-580700000"/>
    <x v="0"/>
  </r>
  <r>
    <x v="0"/>
    <s v="4"/>
    <x v="16"/>
    <s v="DEPOSITS BY STATES"/>
    <m/>
    <x v="5"/>
    <m/>
    <s v="X"/>
    <s v="8042"/>
    <s v="003"/>
    <s v="2"/>
    <s v="17"/>
    <n v="792841962.45000005"/>
    <n v="46889038353.790001"/>
    <x v="2"/>
  </r>
  <r>
    <x v="0"/>
    <s v="4"/>
    <x v="17"/>
    <s v="FEDERAL UNEMPLOYMENT TAX ACT TAXES"/>
    <s v="15"/>
    <x v="5"/>
    <m/>
    <s v="X"/>
    <s v="8042"/>
    <s v="000"/>
    <s v="3"/>
    <s v="61"/>
    <n v="-16503898.17"/>
    <n v="-142381364.16999999"/>
    <x v="2"/>
  </r>
  <r>
    <x v="0"/>
    <s v="4"/>
    <x v="17"/>
    <s v="FEDERAL UNEMPLOYMENT TAX ACT TAXES"/>
    <m/>
    <x v="5"/>
    <m/>
    <s v="X"/>
    <s v="8042"/>
    <s v="001"/>
    <s v="2"/>
    <s v="17"/>
    <n v="179516631.55000001"/>
    <n v="8611875609.0400009"/>
    <x v="2"/>
  </r>
  <r>
    <x v="0"/>
    <s v="4"/>
    <x v="17"/>
    <s v="FEDERAL UNEMPLOYMENT TAX ACT TAXES"/>
    <m/>
    <x v="0"/>
    <m/>
    <m/>
    <s v="0121"/>
    <s v="000"/>
    <s v="5"/>
    <s v="51"/>
    <n v="-152427934.88999999"/>
    <n v="0"/>
    <x v="2"/>
  </r>
  <r>
    <x v="0"/>
    <s v="4"/>
    <x v="18"/>
    <s v="RAILROAD UNEMPLOYMENT TAXES"/>
    <m/>
    <x v="5"/>
    <m/>
    <s v="X"/>
    <s v="8042"/>
    <s v="005"/>
    <s v="2"/>
    <s v="17"/>
    <n v="16178.42"/>
    <n v="35449369.340000004"/>
    <x v="2"/>
  </r>
  <r>
    <x v="0"/>
    <s v="4"/>
    <x v="19"/>
    <s v="FEDERAL EMPLOYEES RETIREMENT - EMPLOYEE S"/>
    <m/>
    <x v="6"/>
    <m/>
    <s v="X"/>
    <s v="8110"/>
    <s v="001"/>
    <s v="2"/>
    <s v="17"/>
    <n v="791353.23"/>
    <n v="8820593.0999999996"/>
    <x v="3"/>
  </r>
  <r>
    <x v="0"/>
    <s v="4"/>
    <x v="19"/>
    <s v="FEDERAL EMPLOYEES RETIREMENT - EMPLOYEE S"/>
    <m/>
    <x v="6"/>
    <m/>
    <s v="X"/>
    <s v="8122"/>
    <s v="001"/>
    <s v="2"/>
    <s v="17"/>
    <n v="247973.47"/>
    <n v="1934503.64"/>
    <x v="3"/>
  </r>
  <r>
    <x v="0"/>
    <s v="4"/>
    <x v="19"/>
    <s v="FEDERAL EMPLOYEES RETIREMENT - EMPLOYEE S"/>
    <m/>
    <x v="7"/>
    <m/>
    <s v="X"/>
    <s v="8186"/>
    <s v="001"/>
    <s v="2"/>
    <s v="17"/>
    <n v="2172400.2400000002"/>
    <n v="25838520.399999999"/>
    <x v="3"/>
  </r>
  <r>
    <x v="0"/>
    <s v="4"/>
    <x v="19"/>
    <s v="FEDERAL EMPLOYEES RETIREMENT - EMPLOYEE S"/>
    <m/>
    <x v="7"/>
    <m/>
    <s v="X"/>
    <s v="8186"/>
    <s v="003"/>
    <s v="2"/>
    <s v="17"/>
    <n v="149629.68"/>
    <n v="1533681.95"/>
    <x v="3"/>
  </r>
  <r>
    <x v="0"/>
    <s v="4"/>
    <x v="19"/>
    <s v="FEDERAL EMPLOYEES RETIREMENT - EMPLOYEE S"/>
    <m/>
    <x v="0"/>
    <m/>
    <s v="X"/>
    <s v="8212"/>
    <s v="001"/>
    <s v="2"/>
    <s v="17"/>
    <n v="503303.46"/>
    <n v="1107124.43"/>
    <x v="3"/>
  </r>
  <r>
    <x v="0"/>
    <s v="4"/>
    <x v="19"/>
    <s v="FEDERAL EMPLOYEES RETIREMENT - EMPLOYEE S"/>
    <m/>
    <x v="8"/>
    <m/>
    <s v="X"/>
    <s v="8115"/>
    <s v="001"/>
    <s v="2"/>
    <s v="17"/>
    <n v="15098.46"/>
    <n v="339161.69"/>
    <x v="3"/>
  </r>
  <r>
    <x v="0"/>
    <s v="4"/>
    <x v="19"/>
    <s v="FEDERAL EMPLOYEES RETIREMENT - EMPLOYEE S"/>
    <m/>
    <x v="9"/>
    <m/>
    <s v="X"/>
    <s v="8135"/>
    <s v="001"/>
    <s v="2"/>
    <s v="17"/>
    <n v="255902680.18000001"/>
    <n v="2756734196.21"/>
    <x v="3"/>
  </r>
  <r>
    <x v="0"/>
    <s v="4"/>
    <x v="19"/>
    <s v="FEDERAL EMPLOYEES RETIREMENT - EMPLOYEE S"/>
    <m/>
    <x v="9"/>
    <m/>
    <s v="X"/>
    <s v="8135"/>
    <s v="003"/>
    <s v="2"/>
    <s v="17"/>
    <n v="54029757.289999999"/>
    <n v="643036985.78999996"/>
    <x v="3"/>
  </r>
  <r>
    <x v="0"/>
    <s v="4"/>
    <x v="19"/>
    <s v="FEDERAL EMPLOYEES RETIREMENT - EMPLOYEE S"/>
    <m/>
    <x v="10"/>
    <m/>
    <s v="X"/>
    <s v="8522"/>
    <s v="001"/>
    <s v="2"/>
    <s v="17"/>
    <n v="579685.5"/>
    <n v="7087752.9900000002"/>
    <x v="3"/>
  </r>
  <r>
    <x v="0"/>
    <s v="4"/>
    <x v="19"/>
    <s v="FEDERAL EMPLOYEES RETIREMENT - EMPLOYEE S"/>
    <m/>
    <x v="11"/>
    <m/>
    <s v="X"/>
    <s v="8290"/>
    <s v="001"/>
    <s v="2"/>
    <s v="17"/>
    <n v="5865.6"/>
    <n v="57827.43"/>
    <x v="3"/>
  </r>
  <r>
    <x v="0"/>
    <s v="4"/>
    <x v="20"/>
    <s v="NON-FEDERAL EMPLOYEES RETIREMENT"/>
    <m/>
    <x v="9"/>
    <m/>
    <s v="X"/>
    <s v="8135"/>
    <s v="021"/>
    <s v="2"/>
    <s v="17"/>
    <n v="2502656.4700000002"/>
    <n v="25625836.27"/>
    <x v="3"/>
  </r>
  <r>
    <x v="0"/>
    <s v="4"/>
    <x v="21"/>
    <s v="MISCELLANEOUS EXCISE TAXES"/>
    <m/>
    <x v="12"/>
    <m/>
    <s v="X"/>
    <s v="8161"/>
    <s v="001"/>
    <s v="2"/>
    <s v="17"/>
    <n v="428338344.98000002"/>
    <n v="1139515517.3900001"/>
    <x v="4"/>
  </r>
  <r>
    <x v="0"/>
    <s v="4"/>
    <x v="21"/>
    <s v="MISCELLANEOUS EXCISE TAXES"/>
    <m/>
    <x v="13"/>
    <m/>
    <s v="X"/>
    <s v="5029"/>
    <s v="003"/>
    <s v="2"/>
    <s v="17"/>
    <n v="721634.03"/>
    <n v="823900001.02999997"/>
    <x v="4"/>
  </r>
  <r>
    <x v="0"/>
    <s v="4"/>
    <x v="21"/>
    <s v="MISCELLANEOUS EXCISE TAXES"/>
    <m/>
    <x v="0"/>
    <m/>
    <m/>
    <s v="0152"/>
    <s v="000"/>
    <s v="5"/>
    <s v="51"/>
    <n v="9176228463.7600002"/>
    <n v="37504871005.739998"/>
    <x v="4"/>
  </r>
  <r>
    <x v="0"/>
    <s v="4"/>
    <x v="21"/>
    <s v="MISCELLANEOUS EXCISE TAXES"/>
    <s v="04"/>
    <x v="0"/>
    <m/>
    <s v="X"/>
    <s v="0903"/>
    <s v="000"/>
    <s v="3"/>
    <s v="61"/>
    <n v="-304806470.92000002"/>
    <n v="-4423717743.6800003"/>
    <x v="4"/>
  </r>
  <r>
    <x v="0"/>
    <s v="4"/>
    <x v="21"/>
    <s v="MISCELLANEOUS EXCISE TAXES"/>
    <s v="04"/>
    <x v="0"/>
    <m/>
    <s v="X"/>
    <s v="0903"/>
    <s v="000"/>
    <s v="3"/>
    <s v="71"/>
    <n v="-800"/>
    <n v="2176143.2799999998"/>
    <x v="4"/>
  </r>
  <r>
    <x v="0"/>
    <s v="4"/>
    <x v="21"/>
    <s v="MISCELLANEOUS EXCISE TAXES"/>
    <m/>
    <x v="0"/>
    <m/>
    <m/>
    <s v="3094"/>
    <s v="000"/>
    <s v="5"/>
    <s v="51"/>
    <n v="1923444.05"/>
    <n v="16340801.800000001"/>
    <x v="4"/>
  </r>
  <r>
    <x v="0"/>
    <s v="4"/>
    <x v="21"/>
    <s v="MISCELLANEOUS EXCISE TAXES"/>
    <m/>
    <x v="0"/>
    <m/>
    <m/>
    <s v="5005"/>
    <s v="003"/>
    <s v="5"/>
    <s v="51"/>
    <n v="0"/>
    <n v="1000000"/>
    <x v="4"/>
  </r>
  <r>
    <x v="0"/>
    <s v="4"/>
    <x v="21"/>
    <s v="MISCELLANEOUS EXCISE TAXES"/>
    <m/>
    <x v="0"/>
    <m/>
    <s v="X"/>
    <s v="5737"/>
    <s v="001"/>
    <s v="2"/>
    <s v="17"/>
    <n v="15737513.59"/>
    <n v="303456991.52999997"/>
    <x v="4"/>
  </r>
  <r>
    <x v="0"/>
    <s v="4"/>
    <x v="21"/>
    <s v="MISCELLANEOUS EXCISE TAXES"/>
    <m/>
    <x v="0"/>
    <m/>
    <s v="F"/>
    <s v="8888"/>
    <s v="000"/>
    <s v="2"/>
    <s v="16"/>
    <n v="-1923444.05"/>
    <n v="-16340801.800000001"/>
    <x v="4"/>
  </r>
  <r>
    <x v="0"/>
    <s v="4"/>
    <x v="21"/>
    <s v="MISCELLANEOUS EXCISE TAXES"/>
    <m/>
    <x v="0"/>
    <m/>
    <s v="F"/>
    <s v="8888"/>
    <s v="000"/>
    <s v="2"/>
    <s v="61"/>
    <n v="1923444.05"/>
    <n v="16340801.800000001"/>
    <x v="4"/>
  </r>
  <r>
    <x v="0"/>
    <s v="4"/>
    <x v="21"/>
    <s v="MISCELLANEOUS EXCISE TAXES"/>
    <m/>
    <x v="2"/>
    <m/>
    <s v="X"/>
    <s v="8153"/>
    <s v="001"/>
    <s v="2"/>
    <s v="17"/>
    <n v="20110150.140000001"/>
    <n v="182339699.56"/>
    <x v="4"/>
  </r>
  <r>
    <x v="0"/>
    <s v="4"/>
    <x v="21"/>
    <s v="MISCELLANEOUS EXCISE TAXES"/>
    <m/>
    <x v="14"/>
    <m/>
    <m/>
    <s v="5422"/>
    <s v="004"/>
    <s v="5"/>
    <s v="51"/>
    <n v="6092425.9800000004"/>
    <n v="84914310.969999999"/>
    <x v="4"/>
  </r>
  <r>
    <x v="0"/>
    <s v="4"/>
    <x v="21"/>
    <s v="MISCELLANEOUS EXCISE TAXES"/>
    <m/>
    <x v="14"/>
    <m/>
    <s v="X"/>
    <s v="5422"/>
    <s v="001"/>
    <s v="2"/>
    <s v="17"/>
    <n v="0"/>
    <n v="-3620.43"/>
    <x v="4"/>
  </r>
  <r>
    <x v="0"/>
    <s v="4"/>
    <x v="21"/>
    <s v="MISCELLANEOUS EXCISE TAXES"/>
    <m/>
    <x v="15"/>
    <m/>
    <s v="X"/>
    <s v="8147"/>
    <s v="002"/>
    <s v="2"/>
    <s v="17"/>
    <n v="77846281.420000002"/>
    <n v="568315909.02999997"/>
    <x v="4"/>
  </r>
  <r>
    <x v="0"/>
    <s v="4"/>
    <x v="21"/>
    <s v="MISCELLANEOUS EXCISE TAXES"/>
    <m/>
    <x v="15"/>
    <m/>
    <s v="X"/>
    <s v="8185"/>
    <s v="001"/>
    <s v="2"/>
    <s v="17"/>
    <n v="76057987.900000006"/>
    <n v="433995708.67000002"/>
    <x v="4"/>
  </r>
  <r>
    <x v="0"/>
    <s v="4"/>
    <x v="21"/>
    <s v="MISCELLANEOUS EXCISE TAXES"/>
    <m/>
    <x v="1"/>
    <m/>
    <s v="X"/>
    <s v="8004"/>
    <s v="008"/>
    <s v="2"/>
    <s v="17"/>
    <n v="3008959505.9499998"/>
    <n v="3208856989.46"/>
    <x v="4"/>
  </r>
  <r>
    <x v="0"/>
    <s v="4"/>
    <x v="21"/>
    <s v="MISCELLANEOUS EXCISE TAXES"/>
    <m/>
    <x v="1"/>
    <m/>
    <s v="X"/>
    <s v="8175"/>
    <s v="001"/>
    <s v="2"/>
    <s v="17"/>
    <n v="69268648.939999998"/>
    <n v="249035635.38"/>
    <x v="4"/>
  </r>
  <r>
    <x v="0"/>
    <s v="4"/>
    <x v="21"/>
    <s v="MISCELLANEOUS EXCISE TAXES"/>
    <m/>
    <x v="11"/>
    <m/>
    <s v="1019"/>
    <s v="8299"/>
    <s v="001"/>
    <s v="2"/>
    <s v="17"/>
    <n v="0"/>
    <n v="134518372.50999999"/>
    <x v="4"/>
  </r>
  <r>
    <x v="0"/>
    <s v="4"/>
    <x v="21"/>
    <s v="MISCELLANEOUS EXCISE TAXES"/>
    <m/>
    <x v="16"/>
    <m/>
    <s v="X"/>
    <s v="8861"/>
    <s v="001"/>
    <s v="2"/>
    <s v="17"/>
    <n v="12057373"/>
    <n v="79869726.980000004"/>
    <x v="4"/>
  </r>
  <r>
    <x v="0"/>
    <s v="4"/>
    <x v="22"/>
    <s v="AIRPORT AND AIRWAY TRUST FUND"/>
    <s v="15"/>
    <x v="14"/>
    <m/>
    <s v="X"/>
    <s v="8103"/>
    <s v="000"/>
    <s v="3"/>
    <s v="61"/>
    <n v="-1923444.05"/>
    <n v="-16340801.800000001"/>
    <x v="4"/>
  </r>
  <r>
    <x v="0"/>
    <s v="4"/>
    <x v="22"/>
    <s v="AIRPORT AND AIRWAY TRUST FUND"/>
    <m/>
    <x v="14"/>
    <m/>
    <s v="X"/>
    <s v="8103"/>
    <s v="001"/>
    <s v="2"/>
    <s v="17"/>
    <n v="1914519113.6400001"/>
    <n v="13466096671.690001"/>
    <x v="4"/>
  </r>
  <r>
    <x v="0"/>
    <s v="4"/>
    <x v="23"/>
    <s v="HIGHWAY TRUST FUND"/>
    <m/>
    <x v="0"/>
    <m/>
    <s v="F"/>
    <s v="7777"/>
    <s v="000"/>
    <s v="2"/>
    <s v="16"/>
    <n v="-66413000"/>
    <n v="-452253000"/>
    <x v="4"/>
  </r>
  <r>
    <x v="0"/>
    <s v="4"/>
    <x v="23"/>
    <s v="HIGHWAY TRUST FUND"/>
    <m/>
    <x v="0"/>
    <m/>
    <s v="F"/>
    <s v="7777"/>
    <s v="000"/>
    <s v="2"/>
    <s v="61"/>
    <n v="66413000"/>
    <n v="452253000"/>
    <x v="4"/>
  </r>
  <r>
    <x v="0"/>
    <s v="4"/>
    <x v="23"/>
    <s v="HIGHWAY TRUST FUND"/>
    <s v="14"/>
    <x v="14"/>
    <m/>
    <s v="X"/>
    <s v="8102"/>
    <s v="000"/>
    <s v="3"/>
    <s v="61"/>
    <n v="-66413000"/>
    <n v="-452253000"/>
    <x v="4"/>
  </r>
  <r>
    <x v="0"/>
    <s v="4"/>
    <x v="23"/>
    <s v="HIGHWAY TRUST FUND"/>
    <m/>
    <x v="14"/>
    <m/>
    <s v="X"/>
    <s v="8102"/>
    <s v="001"/>
    <s v="2"/>
    <s v="17"/>
    <n v="5120324524.6999998"/>
    <n v="34447513630.290001"/>
    <x v="4"/>
  </r>
  <r>
    <x v="0"/>
    <s v="4"/>
    <x v="23"/>
    <s v="HIGHWAY TRUST FUND"/>
    <m/>
    <x v="14"/>
    <m/>
    <s v="X"/>
    <s v="8102"/>
    <s v="011"/>
    <s v="2"/>
    <s v="17"/>
    <n v="687633134.75"/>
    <n v="5039956253.2600002"/>
    <x v="4"/>
  </r>
  <r>
    <x v="0"/>
    <s v="4"/>
    <x v="24"/>
    <s v="BLACK LUNG DISABILITY TRUST FUND"/>
    <m/>
    <x v="5"/>
    <m/>
    <s v="X"/>
    <s v="8144"/>
    <s v="001"/>
    <s v="2"/>
    <s v="17"/>
    <n v="74169829"/>
    <n v="573205527"/>
    <x v="4"/>
  </r>
  <r>
    <x v="0"/>
    <s v="4"/>
    <x v="25"/>
    <s v="ESTATE AND GIFT TAXES"/>
    <m/>
    <x v="0"/>
    <m/>
    <m/>
    <s v="0153"/>
    <s v="000"/>
    <s v="5"/>
    <s v="51"/>
    <n v="1651389659.5599999"/>
    <n v="20154955431.82"/>
    <x v="5"/>
  </r>
  <r>
    <x v="0"/>
    <s v="4"/>
    <x v="25"/>
    <s v="ESTATE AND GIFT TAXES"/>
    <s v="05"/>
    <x v="0"/>
    <m/>
    <s v="X"/>
    <s v="0903"/>
    <s v="000"/>
    <s v="3"/>
    <s v="61"/>
    <n v="-52628212.509999998"/>
    <n v="-854633175.86000001"/>
    <x v="5"/>
  </r>
  <r>
    <x v="0"/>
    <s v="4"/>
    <x v="26"/>
    <s v="CUSTOMS DUTIES"/>
    <m/>
    <x v="12"/>
    <m/>
    <m/>
    <s v="5209"/>
    <s v="001"/>
    <s v="5"/>
    <s v="51"/>
    <n v="946564720.64999998"/>
    <n v="10154659066.610001"/>
    <x v="6"/>
  </r>
  <r>
    <x v="0"/>
    <s v="4"/>
    <x v="26"/>
    <s v="CUSTOMS DUTIES"/>
    <m/>
    <x v="12"/>
    <m/>
    <s v="X"/>
    <s v="5531"/>
    <s v="001"/>
    <s v="2"/>
    <s v="17"/>
    <n v="6306.64"/>
    <n v="97250.93"/>
    <x v="6"/>
  </r>
  <r>
    <x v="0"/>
    <s v="4"/>
    <x v="26"/>
    <s v="CUSTOMS DUTIES"/>
    <m/>
    <x v="12"/>
    <m/>
    <s v="X"/>
    <s v="8046"/>
    <s v="001"/>
    <s v="2"/>
    <s v="17"/>
    <n v="-37.119999999999997"/>
    <n v="30000000"/>
    <x v="6"/>
  </r>
  <r>
    <x v="0"/>
    <s v="4"/>
    <x v="26"/>
    <s v="CUSTOMS DUTIES"/>
    <m/>
    <x v="13"/>
    <m/>
    <s v="X"/>
    <s v="5137"/>
    <s v="002"/>
    <s v="2"/>
    <s v="17"/>
    <n v="9336275.8000000007"/>
    <n v="44382468.350000001"/>
    <x v="6"/>
  </r>
  <r>
    <x v="0"/>
    <s v="4"/>
    <x v="26"/>
    <s v="CUSTOMS DUTIES"/>
    <m/>
    <x v="0"/>
    <m/>
    <m/>
    <s v="0310"/>
    <s v="000"/>
    <s v="5"/>
    <s v="51"/>
    <n v="2073646407.53"/>
    <n v="23544920001.540001"/>
    <x v="6"/>
  </r>
  <r>
    <x v="0"/>
    <s v="4"/>
    <x v="26"/>
    <s v="CUSTOMS DUTIES"/>
    <m/>
    <x v="15"/>
    <m/>
    <s v="X"/>
    <s v="0505"/>
    <s v="000"/>
    <s v="4"/>
    <s v="61"/>
    <n v="-158900302.46000001"/>
    <n v="-1820004979.4000001"/>
    <x v="6"/>
  </r>
  <r>
    <x v="0"/>
    <s v="4"/>
    <x v="26"/>
    <s v="CUSTOMS DUTIES"/>
    <m/>
    <x v="15"/>
    <m/>
    <s v="X"/>
    <s v="0505"/>
    <s v="000"/>
    <s v="4"/>
    <s v="71"/>
    <n v="34713093.719999999"/>
    <n v="397006796.82999998"/>
    <x v="6"/>
  </r>
  <r>
    <x v="0"/>
    <s v="4"/>
    <x v="26"/>
    <s v="CUSTOMS DUTIES"/>
    <m/>
    <x v="15"/>
    <m/>
    <s v="X"/>
    <s v="5533"/>
    <s v="001"/>
    <s v="2"/>
    <s v="17"/>
    <n v="5647000"/>
    <n v="15679362.880000001"/>
    <x v="6"/>
  </r>
  <r>
    <x v="0"/>
    <s v="4"/>
    <x v="26"/>
    <s v="CUSTOMS DUTIES"/>
    <m/>
    <x v="15"/>
    <m/>
    <s v="X"/>
    <s v="8147"/>
    <s v="005"/>
    <s v="2"/>
    <s v="17"/>
    <n v="3041766.79"/>
    <n v="48676024.109999999"/>
    <x v="6"/>
  </r>
  <r>
    <x v="0"/>
    <s v="4"/>
    <x v="26"/>
    <s v="CUSTOMS DUTIES"/>
    <m/>
    <x v="16"/>
    <m/>
    <s v="X"/>
    <s v="8863"/>
    <s v="001"/>
    <s v="2"/>
    <s v="17"/>
    <n v="109978256.55"/>
    <n v="1510405876.0899999"/>
    <x v="6"/>
  </r>
  <r>
    <x v="0"/>
    <s v="4"/>
    <x v="27"/>
    <s v="DEPOSITS OF EARNINGS BY FEDERAL RESERVE BAN"/>
    <m/>
    <x v="0"/>
    <m/>
    <m/>
    <s v="0650"/>
    <s v="000"/>
    <s v="5"/>
    <s v="51"/>
    <n v="7223210203.2399998"/>
    <n v="99234597094.240005"/>
    <x v="7"/>
  </r>
  <r>
    <x v="0"/>
    <s v="4"/>
    <x v="28"/>
    <s v="UNIVERSAL SERVICE FUND"/>
    <m/>
    <x v="17"/>
    <m/>
    <s v="X"/>
    <s v="5183"/>
    <s v="001"/>
    <s v="2"/>
    <s v="17"/>
    <n v="764186191.49000001"/>
    <n v="9769358621.2399998"/>
    <x v="7"/>
  </r>
  <r>
    <x v="0"/>
    <s v="4"/>
    <x v="29"/>
    <s v="ALL OTHER"/>
    <m/>
    <x v="18"/>
    <m/>
    <m/>
    <s v="1099"/>
    <s v="000"/>
    <s v="5"/>
    <s v="51"/>
    <n v="8800"/>
    <n v="41950"/>
    <x v="7"/>
  </r>
  <r>
    <x v="0"/>
    <s v="4"/>
    <x v="29"/>
    <s v="ALL OTHER"/>
    <m/>
    <x v="19"/>
    <m/>
    <m/>
    <s v="1060"/>
    <s v="000"/>
    <s v="5"/>
    <s v="51"/>
    <n v="1740000"/>
    <n v="1741899.9"/>
    <x v="7"/>
  </r>
  <r>
    <x v="0"/>
    <s v="4"/>
    <x v="29"/>
    <s v="ALL OTHER"/>
    <m/>
    <x v="19"/>
    <m/>
    <s v="X"/>
    <s v="5175"/>
    <s v="001"/>
    <s v="2"/>
    <s v="17"/>
    <n v="0"/>
    <n v="4501932.6100000003"/>
    <x v="7"/>
  </r>
  <r>
    <x v="0"/>
    <s v="4"/>
    <x v="29"/>
    <s v="ALL OTHER"/>
    <m/>
    <x v="6"/>
    <m/>
    <m/>
    <s v="0850"/>
    <s v="000"/>
    <s v="5"/>
    <s v="51"/>
    <n v="86842.98"/>
    <n v="1111692.7"/>
    <x v="7"/>
  </r>
  <r>
    <x v="0"/>
    <s v="4"/>
    <x v="29"/>
    <s v="ALL OTHER"/>
    <m/>
    <x v="6"/>
    <m/>
    <m/>
    <s v="0864"/>
    <s v="000"/>
    <s v="5"/>
    <s v="51"/>
    <n v="4635925.5199999996"/>
    <n v="60581790.969999999"/>
    <x v="7"/>
  </r>
  <r>
    <x v="0"/>
    <s v="4"/>
    <x v="29"/>
    <s v="ALL OTHER"/>
    <m/>
    <x v="6"/>
    <m/>
    <m/>
    <s v="0865"/>
    <s v="000"/>
    <s v="5"/>
    <s v="51"/>
    <n v="19496.52"/>
    <n v="264980.89"/>
    <x v="7"/>
  </r>
  <r>
    <x v="0"/>
    <s v="4"/>
    <x v="29"/>
    <s v="ALL OTHER"/>
    <m/>
    <x v="6"/>
    <m/>
    <m/>
    <s v="0869"/>
    <s v="000"/>
    <s v="5"/>
    <s v="51"/>
    <n v="4074275.04"/>
    <n v="52966125.82"/>
    <x v="7"/>
  </r>
  <r>
    <x v="0"/>
    <s v="4"/>
    <x v="29"/>
    <s v="ALL OTHER"/>
    <m/>
    <x v="6"/>
    <m/>
    <m/>
    <s v="1060"/>
    <s v="000"/>
    <s v="5"/>
    <s v="51"/>
    <n v="5293.19"/>
    <n v="1102082.32"/>
    <x v="7"/>
  </r>
  <r>
    <x v="0"/>
    <s v="4"/>
    <x v="29"/>
    <s v="ALL OTHER"/>
    <m/>
    <x v="6"/>
    <m/>
    <m/>
    <s v="1099"/>
    <s v="000"/>
    <s v="5"/>
    <s v="51"/>
    <n v="69827.75"/>
    <n v="4953957.4400000004"/>
    <x v="7"/>
  </r>
  <r>
    <x v="0"/>
    <s v="4"/>
    <x v="29"/>
    <s v="ALL OTHER"/>
    <m/>
    <x v="6"/>
    <m/>
    <s v="X"/>
    <s v="5100"/>
    <s v="001"/>
    <s v="2"/>
    <s v="17"/>
    <n v="29205942.559999999"/>
    <n v="233707672.86000001"/>
    <x v="7"/>
  </r>
  <r>
    <x v="0"/>
    <s v="4"/>
    <x v="29"/>
    <s v="ALL OTHER"/>
    <m/>
    <x v="6"/>
    <m/>
    <s v="X"/>
    <s v="5101"/>
    <s v="001"/>
    <s v="2"/>
    <s v="17"/>
    <n v="40147.67"/>
    <n v="493396.62"/>
    <x v="7"/>
  </r>
  <r>
    <x v="0"/>
    <s v="4"/>
    <x v="29"/>
    <s v="ALL OTHER"/>
    <m/>
    <x v="20"/>
    <m/>
    <m/>
    <s v="1099"/>
    <s v="000"/>
    <s v="5"/>
    <s v="51"/>
    <n v="0"/>
    <n v="200"/>
    <x v="7"/>
  </r>
  <r>
    <x v="0"/>
    <s v="4"/>
    <x v="29"/>
    <s v="ALL OTHER"/>
    <m/>
    <x v="12"/>
    <m/>
    <m/>
    <s v="0891"/>
    <s v="000"/>
    <s v="5"/>
    <s v="51"/>
    <n v="107805"/>
    <n v="1691716.5"/>
    <x v="7"/>
  </r>
  <r>
    <x v="0"/>
    <s v="4"/>
    <x v="29"/>
    <s v="ALL OTHER"/>
    <m/>
    <x v="12"/>
    <m/>
    <m/>
    <s v="1010"/>
    <s v="000"/>
    <s v="5"/>
    <s v="51"/>
    <n v="386295.21"/>
    <n v="3704079.89"/>
    <x v="7"/>
  </r>
  <r>
    <x v="0"/>
    <s v="4"/>
    <x v="29"/>
    <s v="ALL OTHER"/>
    <m/>
    <x v="12"/>
    <m/>
    <m/>
    <s v="1060"/>
    <s v="000"/>
    <s v="5"/>
    <s v="51"/>
    <n v="1841.07"/>
    <n v="4162.92"/>
    <x v="7"/>
  </r>
  <r>
    <x v="0"/>
    <s v="4"/>
    <x v="29"/>
    <s v="ALL OTHER"/>
    <m/>
    <x v="12"/>
    <m/>
    <m/>
    <s v="1099"/>
    <s v="000"/>
    <s v="5"/>
    <s v="51"/>
    <n v="510263.49"/>
    <n v="9125871.1300000008"/>
    <x v="7"/>
  </r>
  <r>
    <x v="0"/>
    <s v="4"/>
    <x v="29"/>
    <s v="ALL OTHER"/>
    <m/>
    <x v="12"/>
    <m/>
    <s v="X"/>
    <s v="5070"/>
    <s v="001"/>
    <s v="2"/>
    <s v="17"/>
    <n v="934844.16"/>
    <n v="11698260.6"/>
    <x v="7"/>
  </r>
  <r>
    <x v="0"/>
    <s v="4"/>
    <x v="29"/>
    <s v="ALL OTHER"/>
    <m/>
    <x v="12"/>
    <m/>
    <s v="X"/>
    <s v="5161"/>
    <s v="001"/>
    <s v="2"/>
    <s v="17"/>
    <n v="3235986.76"/>
    <n v="603369384.47000003"/>
    <x v="7"/>
  </r>
  <r>
    <x v="0"/>
    <s v="4"/>
    <x v="29"/>
    <s v="ALL OTHER"/>
    <m/>
    <x v="21"/>
    <m/>
    <m/>
    <s v="0891"/>
    <s v="000"/>
    <s v="5"/>
    <s v="51"/>
    <n v="50433.599999999999"/>
    <n v="1135256.7"/>
    <x v="7"/>
  </r>
  <r>
    <x v="0"/>
    <s v="4"/>
    <x v="29"/>
    <s v="ALL OTHER"/>
    <m/>
    <x v="21"/>
    <m/>
    <m/>
    <s v="1040"/>
    <s v="000"/>
    <s v="5"/>
    <s v="51"/>
    <n v="26350"/>
    <n v="52013357.479999997"/>
    <x v="7"/>
  </r>
  <r>
    <x v="0"/>
    <s v="4"/>
    <x v="29"/>
    <s v="ALL OTHER"/>
    <m/>
    <x v="21"/>
    <m/>
    <m/>
    <s v="1099"/>
    <s v="000"/>
    <s v="5"/>
    <s v="51"/>
    <n v="3524.69"/>
    <n v="109254.96"/>
    <x v="7"/>
  </r>
  <r>
    <x v="0"/>
    <s v="4"/>
    <x v="29"/>
    <s v="ALL OTHER"/>
    <m/>
    <x v="21"/>
    <m/>
    <s v="X"/>
    <s v="5120"/>
    <s v="001"/>
    <s v="2"/>
    <s v="17"/>
    <n v="105774.63"/>
    <n v="105774.63"/>
    <x v="7"/>
  </r>
  <r>
    <x v="0"/>
    <s v="4"/>
    <x v="29"/>
    <s v="ALL OTHER"/>
    <m/>
    <x v="21"/>
    <m/>
    <s v="X"/>
    <s v="5120"/>
    <s v="002"/>
    <s v="2"/>
    <s v="17"/>
    <n v="15.98"/>
    <n v="101.14"/>
    <x v="7"/>
  </r>
  <r>
    <x v="0"/>
    <s v="4"/>
    <x v="29"/>
    <s v="ALL OTHER"/>
    <m/>
    <x v="21"/>
    <m/>
    <s v="X"/>
    <s v="5122"/>
    <s v="002"/>
    <s v="2"/>
    <s v="17"/>
    <n v="12.05"/>
    <n v="221.67"/>
    <x v="7"/>
  </r>
  <r>
    <x v="0"/>
    <s v="4"/>
    <x v="29"/>
    <s v="ALL OTHER"/>
    <m/>
    <x v="21"/>
    <m/>
    <s v="X"/>
    <s v="5284"/>
    <s v="001"/>
    <s v="2"/>
    <s v="17"/>
    <n v="307365.13"/>
    <n v="9556279.8800000008"/>
    <x v="7"/>
  </r>
  <r>
    <x v="0"/>
    <s v="4"/>
    <x v="29"/>
    <s v="ALL OTHER"/>
    <m/>
    <x v="21"/>
    <m/>
    <s v="X"/>
    <s v="5439"/>
    <s v="001"/>
    <s v="2"/>
    <s v="17"/>
    <n v="0"/>
    <n v="150000"/>
    <x v="7"/>
  </r>
  <r>
    <x v="0"/>
    <s v="4"/>
    <x v="29"/>
    <s v="ALL OTHER"/>
    <m/>
    <x v="21"/>
    <m/>
    <s v="X"/>
    <s v="5598"/>
    <s v="001"/>
    <s v="2"/>
    <s v="17"/>
    <n v="0"/>
    <n v="4251452.17"/>
    <x v="7"/>
  </r>
  <r>
    <x v="0"/>
    <s v="4"/>
    <x v="29"/>
    <s v="ALL OTHER"/>
    <m/>
    <x v="13"/>
    <m/>
    <m/>
    <s v="0850"/>
    <s v="000"/>
    <s v="5"/>
    <s v="51"/>
    <n v="28859"/>
    <n v="539545"/>
    <x v="7"/>
  </r>
  <r>
    <x v="0"/>
    <s v="4"/>
    <x v="29"/>
    <s v="ALL OTHER"/>
    <m/>
    <x v="13"/>
    <m/>
    <m/>
    <s v="0891"/>
    <s v="000"/>
    <s v="5"/>
    <s v="51"/>
    <n v="294.24"/>
    <n v="112898.15"/>
    <x v="7"/>
  </r>
  <r>
    <x v="0"/>
    <s v="4"/>
    <x v="29"/>
    <s v="ALL OTHER"/>
    <m/>
    <x v="13"/>
    <m/>
    <m/>
    <s v="1060"/>
    <s v="000"/>
    <s v="5"/>
    <s v="51"/>
    <n v="6149.35"/>
    <n v="195514.48"/>
    <x v="7"/>
  </r>
  <r>
    <x v="0"/>
    <s v="4"/>
    <x v="29"/>
    <s v="ALL OTHER"/>
    <m/>
    <x v="13"/>
    <m/>
    <m/>
    <s v="1099"/>
    <s v="000"/>
    <s v="5"/>
    <s v="51"/>
    <n v="1580941.1"/>
    <n v="16025501.15"/>
    <x v="7"/>
  </r>
  <r>
    <x v="0"/>
    <s v="4"/>
    <x v="29"/>
    <s v="ALL OTHER"/>
    <m/>
    <x v="13"/>
    <m/>
    <s v="X"/>
    <s v="5015"/>
    <s v="006"/>
    <s v="2"/>
    <s v="17"/>
    <n v="-117820.9"/>
    <n v="202707713.47999999"/>
    <x v="7"/>
  </r>
  <r>
    <x v="0"/>
    <s v="4"/>
    <x v="29"/>
    <s v="ALL OTHER"/>
    <m/>
    <x v="13"/>
    <m/>
    <s v="X"/>
    <s v="5063"/>
    <s v="001"/>
    <s v="2"/>
    <s v="17"/>
    <n v="1090"/>
    <n v="398908.08"/>
    <x v="7"/>
  </r>
  <r>
    <x v="0"/>
    <s v="4"/>
    <x v="29"/>
    <s v="ALL OTHER"/>
    <m/>
    <x v="13"/>
    <m/>
    <s v="X"/>
    <s v="5137"/>
    <s v="001"/>
    <s v="2"/>
    <s v="17"/>
    <n v="24747"/>
    <n v="24458164.98"/>
    <x v="7"/>
  </r>
  <r>
    <x v="0"/>
    <s v="4"/>
    <x v="29"/>
    <s v="ALL OTHER"/>
    <m/>
    <x v="13"/>
    <m/>
    <s v="X"/>
    <s v="5141"/>
    <s v="003"/>
    <s v="2"/>
    <s v="17"/>
    <n v="667898.86"/>
    <n v="16097492.810000001"/>
    <x v="7"/>
  </r>
  <r>
    <x v="0"/>
    <s v="4"/>
    <x v="29"/>
    <s v="ALL OTHER"/>
    <m/>
    <x v="13"/>
    <m/>
    <m/>
    <s v="5241"/>
    <s v="000"/>
    <s v="5"/>
    <s v="51"/>
    <n v="20193.86"/>
    <n v="21156545.109999999"/>
    <x v="7"/>
  </r>
  <r>
    <x v="0"/>
    <s v="4"/>
    <x v="29"/>
    <s v="ALL OTHER"/>
    <m/>
    <x v="22"/>
    <m/>
    <m/>
    <s v="0854"/>
    <s v="000"/>
    <s v="5"/>
    <s v="51"/>
    <n v="0"/>
    <n v="15000000"/>
    <x v="7"/>
  </r>
  <r>
    <x v="0"/>
    <s v="4"/>
    <x v="29"/>
    <s v="ALL OTHER"/>
    <m/>
    <x v="22"/>
    <m/>
    <m/>
    <s v="0891"/>
    <s v="000"/>
    <s v="5"/>
    <s v="51"/>
    <n v="618511.23"/>
    <n v="9313538.7899999991"/>
    <x v="7"/>
  </r>
  <r>
    <x v="0"/>
    <s v="4"/>
    <x v="29"/>
    <s v="ALL OTHER"/>
    <m/>
    <x v="22"/>
    <m/>
    <m/>
    <s v="1040"/>
    <s v="000"/>
    <s v="5"/>
    <s v="51"/>
    <n v="0"/>
    <n v="5700000000"/>
    <x v="7"/>
  </r>
  <r>
    <x v="0"/>
    <s v="4"/>
    <x v="29"/>
    <s v="ALL OTHER"/>
    <m/>
    <x v="22"/>
    <m/>
    <m/>
    <s v="1050"/>
    <s v="000"/>
    <s v="5"/>
    <s v="51"/>
    <n v="2205285.6800000002"/>
    <n v="12141606.77"/>
    <x v="7"/>
  </r>
  <r>
    <x v="0"/>
    <s v="4"/>
    <x v="29"/>
    <s v="ALL OTHER"/>
    <m/>
    <x v="22"/>
    <m/>
    <m/>
    <s v="1060"/>
    <s v="000"/>
    <s v="5"/>
    <s v="51"/>
    <n v="123445.2"/>
    <n v="471332.86"/>
    <x v="7"/>
  </r>
  <r>
    <x v="0"/>
    <s v="4"/>
    <x v="29"/>
    <s v="ALL OTHER"/>
    <m/>
    <x v="22"/>
    <m/>
    <m/>
    <s v="1099"/>
    <s v="000"/>
    <s v="5"/>
    <s v="51"/>
    <n v="202645.35"/>
    <n v="1071423123.61"/>
    <x v="7"/>
  </r>
  <r>
    <x v="0"/>
    <s v="4"/>
    <x v="29"/>
    <s v="ALL OTHER"/>
    <m/>
    <x v="22"/>
    <m/>
    <s v="X"/>
    <s v="5041"/>
    <s v="001"/>
    <s v="2"/>
    <s v="17"/>
    <n v="328861843.83999997"/>
    <n v="3591493390.4699998"/>
    <x v="7"/>
  </r>
  <r>
    <x v="0"/>
    <s v="4"/>
    <x v="29"/>
    <s v="ALL OTHER"/>
    <m/>
    <x v="22"/>
    <m/>
    <s v="X"/>
    <s v="5042"/>
    <s v="001"/>
    <s v="2"/>
    <s v="17"/>
    <n v="138615286.59999999"/>
    <n v="4468422671.9799995"/>
    <x v="7"/>
  </r>
  <r>
    <x v="0"/>
    <s v="4"/>
    <x v="29"/>
    <s v="ALL OTHER"/>
    <m/>
    <x v="5"/>
    <m/>
    <m/>
    <s v="0869"/>
    <s v="000"/>
    <s v="5"/>
    <s v="51"/>
    <n v="0"/>
    <n v="754.65"/>
    <x v="7"/>
  </r>
  <r>
    <x v="0"/>
    <s v="4"/>
    <x v="29"/>
    <s v="ALL OTHER"/>
    <m/>
    <x v="5"/>
    <m/>
    <m/>
    <s v="1030"/>
    <s v="000"/>
    <s v="5"/>
    <s v="51"/>
    <n v="14390552.470000001"/>
    <n v="145868664.77000001"/>
    <x v="7"/>
  </r>
  <r>
    <x v="0"/>
    <s v="4"/>
    <x v="29"/>
    <s v="ALL OTHER"/>
    <m/>
    <x v="5"/>
    <m/>
    <m/>
    <s v="1080"/>
    <s v="000"/>
    <s v="5"/>
    <s v="51"/>
    <n v="0"/>
    <n v="75753794.680000007"/>
    <x v="7"/>
  </r>
  <r>
    <x v="0"/>
    <s v="4"/>
    <x v="29"/>
    <s v="ALL OTHER"/>
    <m/>
    <x v="5"/>
    <m/>
    <m/>
    <s v="1099"/>
    <s v="000"/>
    <s v="5"/>
    <s v="51"/>
    <n v="101643.52"/>
    <n v="465998.28"/>
    <x v="7"/>
  </r>
  <r>
    <x v="0"/>
    <s v="4"/>
    <x v="29"/>
    <s v="ALL OTHER"/>
    <m/>
    <x v="5"/>
    <m/>
    <s v="X"/>
    <s v="8130"/>
    <s v="001"/>
    <s v="2"/>
    <s v="17"/>
    <n v="17930807"/>
    <n v="122443043.51000001"/>
    <x v="7"/>
  </r>
  <r>
    <x v="0"/>
    <s v="4"/>
    <x v="29"/>
    <s v="ALL OTHER"/>
    <m/>
    <x v="5"/>
    <m/>
    <s v="X"/>
    <s v="8134"/>
    <s v="001"/>
    <s v="2"/>
    <s v="17"/>
    <n v="387802"/>
    <n v="4716053"/>
    <x v="7"/>
  </r>
  <r>
    <x v="0"/>
    <s v="4"/>
    <x v="29"/>
    <s v="ALL OTHER"/>
    <m/>
    <x v="23"/>
    <m/>
    <m/>
    <s v="0199"/>
    <s v="000"/>
    <s v="5"/>
    <s v="51"/>
    <n v="0"/>
    <n v="1380.97"/>
    <x v="7"/>
  </r>
  <r>
    <x v="0"/>
    <s v="4"/>
    <x v="29"/>
    <s v="ALL OTHER"/>
    <m/>
    <x v="23"/>
    <m/>
    <m/>
    <s v="1060"/>
    <s v="000"/>
    <s v="5"/>
    <s v="51"/>
    <n v="52507.39"/>
    <n v="880966.77"/>
    <x v="7"/>
  </r>
  <r>
    <x v="0"/>
    <s v="4"/>
    <x v="29"/>
    <s v="ALL OTHER"/>
    <m/>
    <x v="23"/>
    <m/>
    <m/>
    <s v="1099"/>
    <s v="000"/>
    <s v="5"/>
    <s v="51"/>
    <n v="47456.3"/>
    <n v="817560.53"/>
    <x v="7"/>
  </r>
  <r>
    <x v="0"/>
    <s v="4"/>
    <x v="29"/>
    <s v="ALL OTHER"/>
    <m/>
    <x v="23"/>
    <m/>
    <m/>
    <s v="1125"/>
    <s v="000"/>
    <s v="5"/>
    <s v="51"/>
    <n v="962"/>
    <n v="2904"/>
    <x v="7"/>
  </r>
  <r>
    <x v="0"/>
    <s v="4"/>
    <x v="29"/>
    <s v="ALL OTHER"/>
    <m/>
    <x v="7"/>
    <m/>
    <m/>
    <s v="0830"/>
    <s v="000"/>
    <s v="5"/>
    <s v="51"/>
    <n v="65428872.020000003"/>
    <n v="700361698.97000003"/>
    <x v="7"/>
  </r>
  <r>
    <x v="0"/>
    <s v="4"/>
    <x v="29"/>
    <s v="ALL OTHER"/>
    <m/>
    <x v="7"/>
    <m/>
    <m/>
    <s v="0869"/>
    <s v="000"/>
    <s v="5"/>
    <s v="51"/>
    <n v="0"/>
    <n v="105"/>
    <x v="7"/>
  </r>
  <r>
    <x v="0"/>
    <s v="4"/>
    <x v="29"/>
    <s v="ALL OTHER"/>
    <m/>
    <x v="7"/>
    <m/>
    <m/>
    <s v="0891"/>
    <s v="000"/>
    <s v="5"/>
    <s v="51"/>
    <n v="582.72"/>
    <n v="30670.54"/>
    <x v="7"/>
  </r>
  <r>
    <x v="0"/>
    <s v="4"/>
    <x v="29"/>
    <s v="ALL OTHER"/>
    <m/>
    <x v="7"/>
    <m/>
    <m/>
    <s v="1060"/>
    <s v="000"/>
    <s v="5"/>
    <s v="51"/>
    <n v="-5861.3"/>
    <n v="103011.39"/>
    <x v="7"/>
  </r>
  <r>
    <x v="0"/>
    <s v="4"/>
    <x v="29"/>
    <s v="ALL OTHER"/>
    <m/>
    <x v="7"/>
    <m/>
    <m/>
    <s v="1099"/>
    <s v="000"/>
    <s v="5"/>
    <s v="51"/>
    <n v="6400506.8200000003"/>
    <n v="42927430.82"/>
    <x v="7"/>
  </r>
  <r>
    <x v="0"/>
    <s v="4"/>
    <x v="29"/>
    <s v="ALL OTHER"/>
    <m/>
    <x v="0"/>
    <m/>
    <m/>
    <s v="0850"/>
    <s v="000"/>
    <s v="5"/>
    <s v="51"/>
    <n v="350"/>
    <n v="99900"/>
    <x v="7"/>
  </r>
  <r>
    <x v="0"/>
    <s v="4"/>
    <x v="29"/>
    <s v="ALL OTHER"/>
    <m/>
    <x v="0"/>
    <m/>
    <m/>
    <s v="0891"/>
    <s v="000"/>
    <s v="5"/>
    <s v="51"/>
    <n v="386806052"/>
    <n v="867380557"/>
    <x v="7"/>
  </r>
  <r>
    <x v="0"/>
    <s v="4"/>
    <x v="29"/>
    <s v="ALL OTHER"/>
    <m/>
    <x v="0"/>
    <m/>
    <m/>
    <s v="1040"/>
    <s v="000"/>
    <s v="5"/>
    <s v="51"/>
    <n v="127500"/>
    <n v="179168"/>
    <x v="7"/>
  </r>
  <r>
    <x v="0"/>
    <s v="4"/>
    <x v="29"/>
    <s v="ALL OTHER"/>
    <m/>
    <x v="0"/>
    <m/>
    <m/>
    <s v="1060"/>
    <s v="000"/>
    <s v="5"/>
    <s v="51"/>
    <n v="390986.3"/>
    <n v="7944773.8200000003"/>
    <x v="7"/>
  </r>
  <r>
    <x v="0"/>
    <s v="4"/>
    <x v="29"/>
    <s v="ALL OTHER"/>
    <m/>
    <x v="0"/>
    <m/>
    <m/>
    <s v="1099"/>
    <s v="000"/>
    <s v="5"/>
    <s v="51"/>
    <n v="941174.87"/>
    <n v="1293262106.77"/>
    <x v="7"/>
  </r>
  <r>
    <x v="0"/>
    <s v="4"/>
    <x v="29"/>
    <s v="ALL OTHER"/>
    <m/>
    <x v="0"/>
    <m/>
    <s v="X"/>
    <s v="1807"/>
    <s v="000"/>
    <s v="3"/>
    <s v="71"/>
    <n v="-169153.22"/>
    <n v="-3950063.36"/>
    <x v="7"/>
  </r>
  <r>
    <x v="0"/>
    <s v="4"/>
    <x v="29"/>
    <s v="ALL OTHER"/>
    <m/>
    <x v="0"/>
    <m/>
    <s v="X"/>
    <s v="1807"/>
    <s v="000"/>
    <s v="3"/>
    <s v="61"/>
    <n v="-3365300.74"/>
    <n v="-33053876.620000001"/>
    <x v="7"/>
  </r>
  <r>
    <x v="0"/>
    <s v="4"/>
    <x v="29"/>
    <s v="ALL OTHER"/>
    <m/>
    <x v="0"/>
    <m/>
    <m/>
    <s v="2411"/>
    <s v="000"/>
    <s v="5"/>
    <s v="51"/>
    <n v="-10869332.5"/>
    <n v="29645010.77"/>
    <x v="7"/>
  </r>
  <r>
    <x v="0"/>
    <s v="4"/>
    <x v="29"/>
    <s v="ALL OTHER"/>
    <m/>
    <x v="0"/>
    <m/>
    <s v="X"/>
    <s v="5432"/>
    <s v="004"/>
    <s v="2"/>
    <s v="17"/>
    <n v="-231464.93"/>
    <n v="7628390.9900000002"/>
    <x v="7"/>
  </r>
  <r>
    <x v="0"/>
    <s v="4"/>
    <x v="29"/>
    <s v="ALL OTHER"/>
    <m/>
    <x v="0"/>
    <m/>
    <s v="X"/>
    <s v="5432"/>
    <s v="006"/>
    <s v="2"/>
    <s v="17"/>
    <n v="131558.25"/>
    <n v="35666618.310000002"/>
    <x v="7"/>
  </r>
  <r>
    <x v="0"/>
    <s v="4"/>
    <x v="29"/>
    <s v="ALL OTHER"/>
    <m/>
    <x v="0"/>
    <m/>
    <s v="X"/>
    <s v="5590"/>
    <s v="001"/>
    <s v="2"/>
    <s v="17"/>
    <n v="58599048"/>
    <n v="106220048"/>
    <x v="7"/>
  </r>
  <r>
    <x v="0"/>
    <s v="4"/>
    <x v="29"/>
    <s v="ALL OTHER"/>
    <m/>
    <x v="0"/>
    <m/>
    <s v="X"/>
    <s v="5688"/>
    <s v="001"/>
    <s v="2"/>
    <s v="17"/>
    <n v="12377648.35"/>
    <n v="79363244.340000004"/>
    <x v="7"/>
  </r>
  <r>
    <x v="0"/>
    <s v="4"/>
    <x v="29"/>
    <s v="ALL OTHER"/>
    <m/>
    <x v="0"/>
    <m/>
    <s v="X"/>
    <s v="5697"/>
    <s v="001"/>
    <s v="2"/>
    <s v="17"/>
    <n v="62570617.590000004"/>
    <n v="784221006.58000004"/>
    <x v="7"/>
  </r>
  <r>
    <x v="0"/>
    <s v="4"/>
    <x v="29"/>
    <s v="ALL OTHER"/>
    <m/>
    <x v="0"/>
    <m/>
    <s v="X"/>
    <s v="8625"/>
    <s v="001"/>
    <s v="2"/>
    <s v="17"/>
    <n v="0"/>
    <n v="329641424.66000003"/>
    <x v="7"/>
  </r>
  <r>
    <x v="0"/>
    <s v="4"/>
    <x v="29"/>
    <s v="ALL OTHER"/>
    <m/>
    <x v="24"/>
    <m/>
    <m/>
    <s v="0891"/>
    <s v="000"/>
    <s v="5"/>
    <s v="51"/>
    <n v="28465.86"/>
    <n v="282687.53999999998"/>
    <x v="7"/>
  </r>
  <r>
    <x v="0"/>
    <s v="4"/>
    <x v="29"/>
    <s v="ALL OTHER"/>
    <m/>
    <x v="24"/>
    <m/>
    <m/>
    <s v="1030"/>
    <s v="000"/>
    <s v="5"/>
    <s v="51"/>
    <n v="0"/>
    <n v="142894"/>
    <x v="7"/>
  </r>
  <r>
    <x v="0"/>
    <s v="4"/>
    <x v="29"/>
    <s v="ALL OTHER"/>
    <m/>
    <x v="24"/>
    <m/>
    <m/>
    <s v="1060"/>
    <s v="000"/>
    <s v="5"/>
    <s v="51"/>
    <n v="-14382.59"/>
    <n v="-4732757.6500000004"/>
    <x v="7"/>
  </r>
  <r>
    <x v="0"/>
    <s v="4"/>
    <x v="29"/>
    <s v="ALL OTHER"/>
    <m/>
    <x v="24"/>
    <m/>
    <m/>
    <s v="1099"/>
    <s v="000"/>
    <s v="5"/>
    <s v="51"/>
    <n v="1464104.7"/>
    <n v="1868508.45"/>
    <x v="7"/>
  </r>
  <r>
    <x v="0"/>
    <s v="4"/>
    <x v="29"/>
    <s v="ALL OTHER"/>
    <m/>
    <x v="8"/>
    <m/>
    <m/>
    <s v="0869"/>
    <s v="000"/>
    <s v="5"/>
    <s v="51"/>
    <n v="144420.47"/>
    <n v="1693116.11"/>
    <x v="7"/>
  </r>
  <r>
    <x v="0"/>
    <s v="4"/>
    <x v="29"/>
    <s v="ALL OTHER"/>
    <m/>
    <x v="8"/>
    <m/>
    <s v="X"/>
    <s v="5023"/>
    <s v="001"/>
    <s v="2"/>
    <s v="17"/>
    <n v="660"/>
    <n v="9060"/>
    <x v="7"/>
  </r>
  <r>
    <x v="0"/>
    <s v="4"/>
    <x v="29"/>
    <s v="ALL OTHER"/>
    <m/>
    <x v="17"/>
    <m/>
    <m/>
    <s v="1099"/>
    <s v="000"/>
    <s v="5"/>
    <s v="51"/>
    <n v="9788645.3499999996"/>
    <n v="39885439.359999999"/>
    <x v="7"/>
  </r>
  <r>
    <x v="0"/>
    <s v="4"/>
    <x v="29"/>
    <s v="ALL OTHER"/>
    <m/>
    <x v="3"/>
    <m/>
    <m/>
    <s v="1060"/>
    <s v="000"/>
    <s v="5"/>
    <s v="51"/>
    <n v="188005.75"/>
    <n v="188005.75"/>
    <x v="7"/>
  </r>
  <r>
    <x v="0"/>
    <s v="4"/>
    <x v="29"/>
    <s v="ALL OTHER"/>
    <m/>
    <x v="3"/>
    <m/>
    <m/>
    <s v="1099"/>
    <s v="000"/>
    <s v="5"/>
    <s v="51"/>
    <n v="18.3"/>
    <n v="505.27"/>
    <x v="7"/>
  </r>
  <r>
    <x v="0"/>
    <s v="4"/>
    <x v="29"/>
    <s v="ALL OTHER"/>
    <m/>
    <x v="25"/>
    <m/>
    <m/>
    <s v="1040"/>
    <s v="000"/>
    <s v="5"/>
    <s v="51"/>
    <n v="24250"/>
    <n v="11801629"/>
    <x v="7"/>
  </r>
  <r>
    <x v="0"/>
    <s v="4"/>
    <x v="29"/>
    <s v="ALL OTHER"/>
    <m/>
    <x v="26"/>
    <m/>
    <m/>
    <s v="0891"/>
    <s v="000"/>
    <s v="5"/>
    <s v="51"/>
    <n v="0"/>
    <n v="31800"/>
    <x v="7"/>
  </r>
  <r>
    <x v="0"/>
    <s v="4"/>
    <x v="29"/>
    <s v="ALL OTHER"/>
    <m/>
    <x v="26"/>
    <m/>
    <m/>
    <s v="1099"/>
    <s v="000"/>
    <s v="5"/>
    <s v="51"/>
    <n v="4898.32"/>
    <n v="73036.67"/>
    <x v="7"/>
  </r>
  <r>
    <x v="0"/>
    <s v="4"/>
    <x v="29"/>
    <s v="ALL OTHER"/>
    <m/>
    <x v="27"/>
    <m/>
    <m/>
    <s v="0869"/>
    <s v="000"/>
    <s v="5"/>
    <s v="51"/>
    <n v="63"/>
    <n v="1743.62"/>
    <x v="7"/>
  </r>
  <r>
    <x v="0"/>
    <s v="4"/>
    <x v="29"/>
    <s v="ALL OTHER"/>
    <m/>
    <x v="27"/>
    <m/>
    <m/>
    <s v="1030"/>
    <s v="000"/>
    <s v="5"/>
    <s v="51"/>
    <n v="0"/>
    <n v="61.57"/>
    <x v="7"/>
  </r>
  <r>
    <x v="0"/>
    <s v="4"/>
    <x v="29"/>
    <s v="ALL OTHER"/>
    <m/>
    <x v="27"/>
    <m/>
    <m/>
    <s v="1060"/>
    <s v="000"/>
    <s v="5"/>
    <s v="51"/>
    <n v="54744.75"/>
    <n v="95633.33"/>
    <x v="7"/>
  </r>
  <r>
    <x v="0"/>
    <s v="4"/>
    <x v="29"/>
    <s v="ALL OTHER"/>
    <m/>
    <x v="27"/>
    <m/>
    <m/>
    <s v="1099"/>
    <s v="000"/>
    <s v="5"/>
    <s v="51"/>
    <n v="25437.39"/>
    <n v="236271.09"/>
    <x v="7"/>
  </r>
  <r>
    <x v="0"/>
    <s v="4"/>
    <x v="29"/>
    <s v="ALL OTHER"/>
    <m/>
    <x v="28"/>
    <m/>
    <m/>
    <s v="1099"/>
    <s v="000"/>
    <s v="5"/>
    <s v="51"/>
    <n v="3165.45"/>
    <n v="50475.39"/>
    <x v="7"/>
  </r>
  <r>
    <x v="0"/>
    <s v="4"/>
    <x v="29"/>
    <s v="ALL OTHER"/>
    <m/>
    <x v="29"/>
    <m/>
    <m/>
    <s v="1099"/>
    <s v="000"/>
    <s v="5"/>
    <s v="51"/>
    <n v="0"/>
    <n v="671.32"/>
    <x v="7"/>
  </r>
  <r>
    <x v="0"/>
    <s v="4"/>
    <x v="29"/>
    <s v="ALL OTHER"/>
    <m/>
    <x v="30"/>
    <m/>
    <m/>
    <s v="0850"/>
    <s v="150"/>
    <s v="5"/>
    <s v="51"/>
    <n v="52724097.380000003"/>
    <n v="528171344.27999997"/>
    <x v="7"/>
  </r>
  <r>
    <x v="0"/>
    <s v="4"/>
    <x v="29"/>
    <s v="ALL OTHER"/>
    <m/>
    <x v="30"/>
    <m/>
    <m/>
    <s v="1060"/>
    <s v="000"/>
    <s v="5"/>
    <s v="51"/>
    <n v="13.06"/>
    <n v="2499.69"/>
    <x v="7"/>
  </r>
  <r>
    <x v="0"/>
    <s v="4"/>
    <x v="29"/>
    <s v="ALL OTHER"/>
    <m/>
    <x v="30"/>
    <m/>
    <m/>
    <s v="1099"/>
    <s v="000"/>
    <s v="5"/>
    <s v="51"/>
    <n v="71734543.950000003"/>
    <n v="826322297.97000003"/>
    <x v="7"/>
  </r>
  <r>
    <x v="0"/>
    <s v="4"/>
    <x v="29"/>
    <s v="ALL OTHER"/>
    <m/>
    <x v="30"/>
    <m/>
    <s v="X"/>
    <s v="5566"/>
    <s v="001"/>
    <s v="2"/>
    <s v="17"/>
    <n v="0"/>
    <n v="50000000"/>
    <x v="7"/>
  </r>
  <r>
    <x v="0"/>
    <s v="4"/>
    <x v="29"/>
    <s v="ALL OTHER"/>
    <m/>
    <x v="31"/>
    <m/>
    <m/>
    <s v="1099"/>
    <s v="000"/>
    <s v="5"/>
    <s v="51"/>
    <n v="0"/>
    <n v="13362800"/>
    <x v="7"/>
  </r>
  <r>
    <x v="0"/>
    <s v="4"/>
    <x v="29"/>
    <s v="ALL OTHER"/>
    <m/>
    <x v="32"/>
    <m/>
    <m/>
    <s v="0891"/>
    <s v="000"/>
    <s v="5"/>
    <s v="51"/>
    <n v="0"/>
    <n v="3500"/>
    <x v="7"/>
  </r>
  <r>
    <x v="0"/>
    <s v="4"/>
    <x v="29"/>
    <s v="ALL OTHER"/>
    <m/>
    <x v="32"/>
    <m/>
    <m/>
    <s v="1060"/>
    <s v="000"/>
    <s v="5"/>
    <s v="51"/>
    <n v="34212.269999999997"/>
    <n v="678644.04"/>
    <x v="7"/>
  </r>
  <r>
    <x v="0"/>
    <s v="4"/>
    <x v="29"/>
    <s v="ALL OTHER"/>
    <m/>
    <x v="32"/>
    <m/>
    <m/>
    <s v="1099"/>
    <s v="000"/>
    <s v="5"/>
    <s v="51"/>
    <n v="30111.18"/>
    <n v="487251.99"/>
    <x v="7"/>
  </r>
  <r>
    <x v="0"/>
    <s v="4"/>
    <x v="29"/>
    <s v="ALL OTHER"/>
    <m/>
    <x v="33"/>
    <m/>
    <m/>
    <s v="1040"/>
    <s v="000"/>
    <s v="5"/>
    <s v="51"/>
    <n v="10000"/>
    <n v="3749100"/>
    <x v="7"/>
  </r>
  <r>
    <x v="0"/>
    <s v="4"/>
    <x v="29"/>
    <s v="ALL OTHER"/>
    <m/>
    <x v="33"/>
    <m/>
    <m/>
    <s v="1099"/>
    <s v="000"/>
    <s v="5"/>
    <s v="51"/>
    <n v="0"/>
    <n v="6.81"/>
    <x v="7"/>
  </r>
  <r>
    <x v="0"/>
    <s v="4"/>
    <x v="29"/>
    <s v="ALL OTHER"/>
    <m/>
    <x v="34"/>
    <m/>
    <m/>
    <s v="1099"/>
    <s v="000"/>
    <s v="5"/>
    <s v="51"/>
    <n v="400000"/>
    <n v="2968000"/>
    <x v="7"/>
  </r>
  <r>
    <x v="0"/>
    <s v="4"/>
    <x v="29"/>
    <s v="ALL OTHER"/>
    <m/>
    <x v="2"/>
    <m/>
    <m/>
    <s v="0895"/>
    <s v="000"/>
    <s v="5"/>
    <s v="51"/>
    <n v="89800"/>
    <n v="1188474"/>
    <x v="7"/>
  </r>
  <r>
    <x v="0"/>
    <s v="4"/>
    <x v="29"/>
    <s v="ALL OTHER"/>
    <m/>
    <x v="2"/>
    <m/>
    <m/>
    <s v="1099"/>
    <s v="000"/>
    <s v="5"/>
    <s v="51"/>
    <n v="17081780.260000002"/>
    <n v="115216763.62"/>
    <x v="7"/>
  </r>
  <r>
    <x v="0"/>
    <s v="4"/>
    <x v="29"/>
    <s v="ALL OTHER"/>
    <m/>
    <x v="2"/>
    <m/>
    <s v="X"/>
    <s v="8145"/>
    <s v="003"/>
    <s v="2"/>
    <s v="17"/>
    <n v="54481.57"/>
    <n v="1035119.04"/>
    <x v="7"/>
  </r>
  <r>
    <x v="0"/>
    <s v="4"/>
    <x v="29"/>
    <s v="ALL OTHER"/>
    <m/>
    <x v="14"/>
    <m/>
    <m/>
    <s v="1040"/>
    <s v="000"/>
    <s v="5"/>
    <s v="51"/>
    <n v="2652774.79"/>
    <n v="64189383.200000003"/>
    <x v="7"/>
  </r>
  <r>
    <x v="0"/>
    <s v="4"/>
    <x v="29"/>
    <s v="ALL OTHER"/>
    <m/>
    <x v="14"/>
    <m/>
    <m/>
    <s v="1099"/>
    <s v="000"/>
    <s v="5"/>
    <s v="51"/>
    <n v="17497525.420000002"/>
    <n v="84210025.260000005"/>
    <x v="7"/>
  </r>
  <r>
    <x v="0"/>
    <s v="4"/>
    <x v="29"/>
    <s v="ALL OTHER"/>
    <m/>
    <x v="15"/>
    <m/>
    <m/>
    <s v="0830"/>
    <s v="000"/>
    <s v="5"/>
    <s v="51"/>
    <n v="1000"/>
    <n v="1000"/>
    <x v="7"/>
  </r>
  <r>
    <x v="0"/>
    <s v="4"/>
    <x v="29"/>
    <s v="ALL OTHER"/>
    <m/>
    <x v="15"/>
    <m/>
    <m/>
    <s v="0834"/>
    <s v="000"/>
    <s v="5"/>
    <s v="51"/>
    <n v="0"/>
    <n v="8000000"/>
    <x v="7"/>
  </r>
  <r>
    <x v="0"/>
    <s v="4"/>
    <x v="29"/>
    <s v="ALL OTHER"/>
    <m/>
    <x v="15"/>
    <m/>
    <m/>
    <s v="0835"/>
    <s v="000"/>
    <s v="5"/>
    <s v="51"/>
    <n v="6579769.2000000002"/>
    <n v="113250172.13"/>
    <x v="7"/>
  </r>
  <r>
    <x v="0"/>
    <s v="4"/>
    <x v="29"/>
    <s v="ALL OTHER"/>
    <m/>
    <x v="15"/>
    <m/>
    <m/>
    <s v="0850"/>
    <s v="000"/>
    <s v="5"/>
    <s v="51"/>
    <n v="104400"/>
    <n v="1237248.95"/>
    <x v="7"/>
  </r>
  <r>
    <x v="0"/>
    <s v="4"/>
    <x v="29"/>
    <s v="ALL OTHER"/>
    <m/>
    <x v="15"/>
    <m/>
    <m/>
    <s v="1030"/>
    <s v="000"/>
    <s v="5"/>
    <s v="51"/>
    <n v="1318435.32"/>
    <n v="11716202.460000001"/>
    <x v="7"/>
  </r>
  <r>
    <x v="0"/>
    <s v="4"/>
    <x v="29"/>
    <s v="ALL OTHER"/>
    <m/>
    <x v="15"/>
    <m/>
    <m/>
    <s v="1040"/>
    <s v="000"/>
    <s v="5"/>
    <s v="51"/>
    <n v="7584694.1500000004"/>
    <n v="60883458.759999998"/>
    <x v="7"/>
  </r>
  <r>
    <x v="0"/>
    <s v="4"/>
    <x v="29"/>
    <s v="ALL OTHER"/>
    <m/>
    <x v="15"/>
    <m/>
    <m/>
    <s v="1060"/>
    <s v="000"/>
    <s v="5"/>
    <s v="51"/>
    <n v="1029865.89"/>
    <n v="1481983.86"/>
    <x v="7"/>
  </r>
  <r>
    <x v="0"/>
    <s v="4"/>
    <x v="29"/>
    <s v="ALL OTHER"/>
    <m/>
    <x v="15"/>
    <m/>
    <m/>
    <s v="1099"/>
    <s v="000"/>
    <s v="5"/>
    <s v="51"/>
    <n v="51584.63"/>
    <n v="454731.88"/>
    <x v="7"/>
  </r>
  <r>
    <x v="0"/>
    <s v="4"/>
    <x v="29"/>
    <s v="ALL OTHER"/>
    <m/>
    <x v="15"/>
    <m/>
    <s v="X"/>
    <s v="5595"/>
    <s v="001"/>
    <s v="2"/>
    <s v="17"/>
    <n v="4878888"/>
    <n v="53519864"/>
    <x v="7"/>
  </r>
  <r>
    <x v="0"/>
    <s v="4"/>
    <x v="29"/>
    <s v="ALL OTHER"/>
    <m/>
    <x v="15"/>
    <m/>
    <s v="X"/>
    <s v="5687"/>
    <s v="001"/>
    <s v="2"/>
    <s v="17"/>
    <n v="16411417.09"/>
    <n v="180281875.41"/>
    <x v="7"/>
  </r>
  <r>
    <x v="0"/>
    <s v="4"/>
    <x v="29"/>
    <s v="ALL OTHER"/>
    <m/>
    <x v="15"/>
    <m/>
    <s v="X"/>
    <s v="8185"/>
    <s v="003"/>
    <s v="2"/>
    <s v="17"/>
    <n v="898060.68"/>
    <n v="304456272.55000001"/>
    <x v="7"/>
  </r>
  <r>
    <x v="0"/>
    <s v="4"/>
    <x v="29"/>
    <s v="ALL OTHER"/>
    <m/>
    <x v="15"/>
    <m/>
    <s v="X"/>
    <s v="8789"/>
    <s v="001"/>
    <s v="2"/>
    <s v="17"/>
    <n v="-191834.73"/>
    <n v="2729780.27"/>
    <x v="7"/>
  </r>
  <r>
    <x v="0"/>
    <s v="4"/>
    <x v="29"/>
    <s v="ALL OTHER"/>
    <m/>
    <x v="1"/>
    <m/>
    <m/>
    <s v="1099"/>
    <s v="000"/>
    <s v="5"/>
    <s v="51"/>
    <n v="-35843.629999999997"/>
    <n v="1622532"/>
    <x v="7"/>
  </r>
  <r>
    <x v="0"/>
    <s v="4"/>
    <x v="29"/>
    <s v="ALL OTHER"/>
    <m/>
    <x v="1"/>
    <m/>
    <s v="X"/>
    <s v="8005"/>
    <s v="049"/>
    <s v="2"/>
    <s v="17"/>
    <n v="22030195.93"/>
    <n v="807446537.33000004"/>
    <x v="7"/>
  </r>
  <r>
    <x v="0"/>
    <s v="4"/>
    <x v="29"/>
    <s v="ALL OTHER"/>
    <m/>
    <x v="35"/>
    <m/>
    <m/>
    <s v="1099"/>
    <s v="000"/>
    <s v="5"/>
    <s v="51"/>
    <n v="0"/>
    <n v="14.01"/>
    <x v="7"/>
  </r>
  <r>
    <x v="0"/>
    <s v="4"/>
    <x v="29"/>
    <s v="ALL OTHER"/>
    <m/>
    <x v="36"/>
    <m/>
    <m/>
    <s v="1099"/>
    <s v="000"/>
    <s v="5"/>
    <s v="51"/>
    <n v="1852.54"/>
    <n v="24104.28"/>
    <x v="7"/>
  </r>
  <r>
    <x v="0"/>
    <s v="4"/>
    <x v="29"/>
    <s v="ALL OTHER"/>
    <m/>
    <x v="10"/>
    <m/>
    <s v="X"/>
    <s v="8522"/>
    <s v="003"/>
    <s v="2"/>
    <s v="17"/>
    <n v="2052086.47"/>
    <n v="28201015.82"/>
    <x v="7"/>
  </r>
  <r>
    <x v="0"/>
    <s v="4"/>
    <x v="29"/>
    <s v="ALL OTHER"/>
    <m/>
    <x v="37"/>
    <m/>
    <m/>
    <s v="1099"/>
    <s v="000"/>
    <s v="5"/>
    <s v="51"/>
    <n v="11.48"/>
    <n v="428.47"/>
    <x v="7"/>
  </r>
  <r>
    <x v="0"/>
    <s v="4"/>
    <x v="29"/>
    <s v="ALL OTHER"/>
    <m/>
    <x v="38"/>
    <m/>
    <m/>
    <s v="1099"/>
    <s v="000"/>
    <s v="5"/>
    <s v="51"/>
    <n v="339969"/>
    <n v="8347366.8499999996"/>
    <x v="7"/>
  </r>
  <r>
    <x v="0"/>
    <s v="4"/>
    <x v="29"/>
    <s v="ALL OTHER"/>
    <m/>
    <x v="38"/>
    <m/>
    <m/>
    <s v="5105"/>
    <s v="000"/>
    <s v="5"/>
    <s v="51"/>
    <n v="-8394"/>
    <n v="4143178.04"/>
    <x v="7"/>
  </r>
  <r>
    <x v="0"/>
    <s v="4"/>
    <x v="29"/>
    <s v="ALL OTHER"/>
    <m/>
    <x v="39"/>
    <m/>
    <m/>
    <s v="1060"/>
    <s v="000"/>
    <s v="5"/>
    <s v="51"/>
    <n v="4333.97"/>
    <n v="42113.94"/>
    <x v="7"/>
  </r>
  <r>
    <x v="0"/>
    <s v="4"/>
    <x v="29"/>
    <s v="ALL OTHER"/>
    <m/>
    <x v="39"/>
    <m/>
    <m/>
    <s v="1099"/>
    <s v="000"/>
    <s v="5"/>
    <s v="51"/>
    <n v="112569.45"/>
    <n v="2755005.9"/>
    <x v="7"/>
  </r>
  <r>
    <x v="0"/>
    <s v="4"/>
    <x v="29"/>
    <s v="ALL OTHER"/>
    <m/>
    <x v="11"/>
    <m/>
    <m/>
    <s v="0850"/>
    <s v="140"/>
    <s v="5"/>
    <s v="51"/>
    <n v="375"/>
    <n v="2082325"/>
    <x v="7"/>
  </r>
  <r>
    <x v="0"/>
    <s v="4"/>
    <x v="29"/>
    <s v="ALL OTHER"/>
    <m/>
    <x v="11"/>
    <m/>
    <m/>
    <s v="0869"/>
    <s v="042"/>
    <s v="5"/>
    <s v="51"/>
    <n v="12331"/>
    <n v="59266"/>
    <x v="7"/>
  </r>
  <r>
    <x v="0"/>
    <s v="4"/>
    <x v="29"/>
    <s v="ALL OTHER"/>
    <m/>
    <x v="11"/>
    <m/>
    <m/>
    <s v="1099"/>
    <s v="080"/>
    <s v="5"/>
    <s v="51"/>
    <n v="0"/>
    <n v="1.95"/>
    <x v="7"/>
  </r>
  <r>
    <x v="0"/>
    <s v="4"/>
    <x v="29"/>
    <s v="ALL OTHER"/>
    <m/>
    <x v="11"/>
    <m/>
    <m/>
    <s v="1099"/>
    <s v="085"/>
    <s v="5"/>
    <s v="51"/>
    <n v="0"/>
    <n v="28216.48"/>
    <x v="7"/>
  </r>
  <r>
    <x v="0"/>
    <s v="4"/>
    <x v="29"/>
    <s v="ALL OTHER"/>
    <m/>
    <x v="11"/>
    <m/>
    <m/>
    <s v="1099"/>
    <s v="140"/>
    <s v="5"/>
    <s v="51"/>
    <n v="2122729.8199999998"/>
    <n v="766993931.63999999"/>
    <x v="7"/>
  </r>
  <r>
    <x v="0"/>
    <s v="4"/>
    <x v="29"/>
    <s v="ALL OTHER"/>
    <m/>
    <x v="11"/>
    <m/>
    <m/>
    <s v="1099"/>
    <s v="160"/>
    <s v="5"/>
    <s v="51"/>
    <n v="57710.23"/>
    <n v="457939.97"/>
    <x v="7"/>
  </r>
  <r>
    <x v="0"/>
    <s v="4"/>
    <x v="29"/>
    <s v="ALL OTHER"/>
    <m/>
    <x v="11"/>
    <m/>
    <m/>
    <s v="5026"/>
    <s v="003"/>
    <s v="5"/>
    <s v="51"/>
    <n v="125820"/>
    <n v="1667097"/>
    <x v="7"/>
  </r>
  <r>
    <x v="0"/>
    <s v="4"/>
    <x v="29"/>
    <s v="ALL OTHER"/>
    <m/>
    <x v="11"/>
    <m/>
    <s v="X"/>
    <s v="5026"/>
    <s v="001"/>
    <s v="2"/>
    <s v="17"/>
    <n v="209700"/>
    <n v="2768594.44"/>
    <x v="7"/>
  </r>
  <r>
    <x v="0"/>
    <s v="4"/>
    <x v="29"/>
    <s v="ALL OTHER"/>
    <m/>
    <x v="11"/>
    <m/>
    <s v="X"/>
    <s v="5113"/>
    <s v="001"/>
    <s v="2"/>
    <s v="17"/>
    <n v="2175"/>
    <n v="29475"/>
    <x v="7"/>
  </r>
  <r>
    <x v="0"/>
    <s v="4"/>
    <x v="29"/>
    <s v="ALL OTHER"/>
    <m/>
    <x v="11"/>
    <m/>
    <s v="X"/>
    <s v="5532"/>
    <s v="001"/>
    <s v="2"/>
    <s v="17"/>
    <n v="0"/>
    <n v="234862439"/>
    <x v="7"/>
  </r>
  <r>
    <x v="0"/>
    <s v="4"/>
    <x v="29"/>
    <s v="ALL OTHER"/>
    <m/>
    <x v="11"/>
    <m/>
    <s v="X"/>
    <s v="5577"/>
    <s v="001"/>
    <s v="2"/>
    <s v="17"/>
    <n v="0"/>
    <n v="533800000"/>
    <x v="7"/>
  </r>
  <r>
    <x v="0"/>
    <s v="4"/>
    <x v="29"/>
    <s v="ALL OTHER"/>
    <m/>
    <x v="11"/>
    <m/>
    <s v="X"/>
    <s v="5577"/>
    <s v="003"/>
    <s v="2"/>
    <s v="17"/>
    <n v="6600"/>
    <n v="149600"/>
    <x v="7"/>
  </r>
  <r>
    <x v="0"/>
    <s v="4"/>
    <x v="29"/>
    <s v="ALL OTHER"/>
    <m/>
    <x v="11"/>
    <m/>
    <s v="X"/>
    <s v="5578"/>
    <s v="001"/>
    <s v="2"/>
    <s v="17"/>
    <n v="1000001"/>
    <n v="77502001"/>
    <x v="7"/>
  </r>
  <r>
    <x v="0"/>
    <s v="4"/>
    <x v="29"/>
    <s v="ALL OTHER"/>
    <m/>
    <x v="11"/>
    <m/>
    <m/>
    <s v="5585"/>
    <s v="001"/>
    <s v="5"/>
    <s v="51"/>
    <n v="12166840"/>
    <n v="133455820"/>
    <x v="7"/>
  </r>
  <r>
    <x v="0"/>
    <s v="4"/>
    <x v="29"/>
    <s v="ALL OTHER"/>
    <m/>
    <x v="16"/>
    <m/>
    <m/>
    <s v="0891"/>
    <s v="000"/>
    <s v="5"/>
    <s v="51"/>
    <n v="239281.64"/>
    <n v="2656936.85"/>
    <x v="7"/>
  </r>
  <r>
    <x v="0"/>
    <s v="4"/>
    <x v="29"/>
    <s v="ALL OTHER"/>
    <m/>
    <x v="16"/>
    <m/>
    <m/>
    <s v="1060"/>
    <s v="000"/>
    <s v="5"/>
    <s v="51"/>
    <n v="50"/>
    <n v="403.49"/>
    <x v="7"/>
  </r>
  <r>
    <x v="0"/>
    <s v="4"/>
    <x v="29"/>
    <s v="ALL OTHER"/>
    <m/>
    <x v="16"/>
    <m/>
    <m/>
    <s v="1099"/>
    <s v="000"/>
    <s v="5"/>
    <s v="51"/>
    <n v="-3015.49"/>
    <n v="119391.28"/>
    <x v="7"/>
  </r>
  <r>
    <x v="0"/>
    <s v="4"/>
    <x v="29"/>
    <s v="ALL OTHER"/>
    <m/>
    <x v="16"/>
    <m/>
    <m/>
    <s v="5125"/>
    <s v="000"/>
    <s v="5"/>
    <s v="51"/>
    <n v="6161291.1799999997"/>
    <n v="11433438.890000001"/>
    <x v="7"/>
  </r>
  <r>
    <x v="0"/>
    <s v="4"/>
    <x v="29"/>
    <s v="ALL OTHER"/>
    <m/>
    <x v="40"/>
    <m/>
    <m/>
    <s v="1060"/>
    <s v="000"/>
    <s v="5"/>
    <s v="51"/>
    <n v="39586.07"/>
    <n v="251742.91"/>
    <x v="7"/>
  </r>
  <r>
    <x v="0"/>
    <s v="4"/>
    <x v="29"/>
    <s v="ALL OTHER"/>
    <m/>
    <x v="40"/>
    <m/>
    <m/>
    <s v="1099"/>
    <s v="000"/>
    <s v="5"/>
    <s v="51"/>
    <n v="1554394.41"/>
    <n v="9097275.1400000006"/>
    <x v="7"/>
  </r>
  <r>
    <x v="0"/>
    <s v="4"/>
    <x v="29"/>
    <s v="ALL OTHER"/>
    <m/>
    <x v="40"/>
    <m/>
    <s v="X"/>
    <s v="8337"/>
    <s v="003"/>
    <s v="2"/>
    <s v="17"/>
    <n v="1737022.34"/>
    <n v="70146084.25"/>
    <x v="7"/>
  </r>
  <r>
    <x v="0"/>
    <s v="4"/>
    <x v="29"/>
    <s v="ALL OTHER"/>
    <m/>
    <x v="40"/>
    <m/>
    <s v="X"/>
    <s v="8337"/>
    <s v="004"/>
    <s v="2"/>
    <s v="17"/>
    <n v="573289.99"/>
    <n v="21411275.640000001"/>
    <x v="7"/>
  </r>
  <r>
    <x v="0"/>
    <s v="4"/>
    <x v="29"/>
    <s v="ALL OTHER"/>
    <m/>
    <x v="40"/>
    <m/>
    <s v="X"/>
    <s v="8358"/>
    <s v="001"/>
    <s v="2"/>
    <s v="17"/>
    <n v="9800000"/>
    <n v="98000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" firstHeaderRow="1" firstDataRow="1" firstDataCol="1" rowPageCount="1" colPageCount="1"/>
  <pivotFields count="15">
    <pivotField showAll="0"/>
    <pivotField showAll="0"/>
    <pivotField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axis="axisPage" showAll="0">
      <items count="42">
        <item x="18"/>
        <item x="19"/>
        <item x="6"/>
        <item x="20"/>
        <item x="12"/>
        <item x="21"/>
        <item x="13"/>
        <item x="22"/>
        <item x="5"/>
        <item x="23"/>
        <item x="7"/>
        <item x="0"/>
        <item x="24"/>
        <item x="8"/>
        <item x="9"/>
        <item x="17"/>
        <item x="3"/>
        <item x="25"/>
        <item x="26"/>
        <item x="27"/>
        <item x="28"/>
        <item x="29"/>
        <item x="30"/>
        <item x="31"/>
        <item x="32"/>
        <item x="4"/>
        <item x="33"/>
        <item x="34"/>
        <item x="2"/>
        <item x="14"/>
        <item x="15"/>
        <item x="1"/>
        <item x="35"/>
        <item x="36"/>
        <item x="10"/>
        <item x="37"/>
        <item x="38"/>
        <item x="39"/>
        <item x="11"/>
        <item x="16"/>
        <item x="4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9">
        <item x="0"/>
        <item x="1"/>
        <item x="2"/>
        <item x="4"/>
        <item x="5"/>
        <item x="6"/>
        <item x="7"/>
        <item x="3"/>
        <item t="default"/>
      </items>
    </pivotField>
  </pivotFields>
  <rowFields count="1">
    <field x="1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5" hier="-1"/>
  </pageFields>
  <dataFields count="1">
    <dataField name="Sum of CURRENT YTD RECEIPTS" fld="13" baseField="0" baseItem="0" numFmtId="41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5" count="0"/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11" sqref="D11"/>
    </sheetView>
  </sheetViews>
  <sheetFormatPr defaultRowHeight="15" x14ac:dyDescent="0.25"/>
  <cols>
    <col min="1" max="1" width="41.85546875" bestFit="1" customWidth="1"/>
    <col min="2" max="2" width="28.7109375" style="9" customWidth="1"/>
  </cols>
  <sheetData>
    <row r="1" spans="1:2" x14ac:dyDescent="0.25">
      <c r="A1" s="7" t="s">
        <v>226</v>
      </c>
      <c r="B1" s="9" t="s">
        <v>246</v>
      </c>
    </row>
    <row r="3" spans="1:2" x14ac:dyDescent="0.25">
      <c r="A3" s="7" t="s">
        <v>247</v>
      </c>
      <c r="B3" s="9" t="s">
        <v>251</v>
      </c>
    </row>
    <row r="4" spans="1:2" x14ac:dyDescent="0.25">
      <c r="A4" s="8" t="s">
        <v>239</v>
      </c>
      <c r="B4" s="9">
        <v>2359634138913.7305</v>
      </c>
    </row>
    <row r="5" spans="1:2" x14ac:dyDescent="0.25">
      <c r="A5" s="8" t="s">
        <v>240</v>
      </c>
      <c r="B5" s="9">
        <v>320730720499.69</v>
      </c>
    </row>
    <row r="6" spans="1:2" x14ac:dyDescent="0.25">
      <c r="A6" s="8" t="s">
        <v>241</v>
      </c>
      <c r="B6" s="9">
        <v>55393981968</v>
      </c>
    </row>
    <row r="7" spans="1:2" x14ac:dyDescent="0.25">
      <c r="A7" s="8" t="s">
        <v>243</v>
      </c>
      <c r="B7" s="9">
        <v>93367563729.659988</v>
      </c>
    </row>
    <row r="8" spans="1:2" x14ac:dyDescent="0.25">
      <c r="A8" s="8" t="s">
        <v>248</v>
      </c>
      <c r="B8" s="9">
        <v>19300322255.959999</v>
      </c>
    </row>
    <row r="9" spans="1:2" x14ac:dyDescent="0.25">
      <c r="A9" s="8" t="s">
        <v>244</v>
      </c>
      <c r="B9" s="9">
        <v>33925821867.940002</v>
      </c>
    </row>
    <row r="10" spans="1:2" x14ac:dyDescent="0.25">
      <c r="A10" s="8" t="s">
        <v>245</v>
      </c>
      <c r="B10" s="9">
        <v>135023501000.17003</v>
      </c>
    </row>
    <row r="11" spans="1:2" x14ac:dyDescent="0.25">
      <c r="A11" s="8" t="s">
        <v>242</v>
      </c>
      <c r="B11" s="9">
        <v>3472116183.8999996</v>
      </c>
    </row>
    <row r="12" spans="1:2" x14ac:dyDescent="0.25">
      <c r="A12" s="8" t="s">
        <v>249</v>
      </c>
      <c r="B12" s="9">
        <v>3020848166419.0503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4"/>
  <sheetViews>
    <sheetView workbookViewId="0">
      <pane ySplit="1" topLeftCell="A228" activePane="bottomLeft" state="frozen"/>
      <selection pane="bottomLeft" activeCell="N255" sqref="N255"/>
    </sheetView>
  </sheetViews>
  <sheetFormatPr defaultRowHeight="15" x14ac:dyDescent="0.25"/>
  <cols>
    <col min="1" max="1" width="8.28515625" style="4" bestFit="1" customWidth="1"/>
    <col min="2" max="2" width="6.28515625" style="4" bestFit="1" customWidth="1"/>
    <col min="3" max="3" width="9" style="4" bestFit="1" customWidth="1"/>
    <col min="4" max="4" width="60.42578125" style="4" customWidth="1"/>
    <col min="5" max="5" width="6.28515625" style="4" customWidth="1"/>
    <col min="6" max="6" width="9" style="4" customWidth="1"/>
    <col min="7" max="7" width="8.85546875" style="4" customWidth="1"/>
    <col min="8" max="8" width="6.85546875" style="4" customWidth="1"/>
    <col min="9" max="9" width="6" style="4" customWidth="1"/>
    <col min="10" max="10" width="5.5703125" style="4" customWidth="1"/>
    <col min="11" max="11" width="8.140625" style="4" customWidth="1"/>
    <col min="12" max="12" width="6.85546875" style="4" customWidth="1"/>
    <col min="13" max="13" width="17.5703125" style="4" customWidth="1"/>
    <col min="14" max="14" width="19.140625" style="4" bestFit="1" customWidth="1"/>
    <col min="15" max="15" width="41.85546875" style="4" bestFit="1" customWidth="1"/>
    <col min="16" max="16384" width="9.140625" style="4"/>
  </cols>
  <sheetData>
    <row r="1" spans="1:15" s="2" customFormat="1" ht="45" x14ac:dyDescent="0.25">
      <c r="A1" s="1" t="s">
        <v>221</v>
      </c>
      <c r="B1" s="1" t="s">
        <v>222</v>
      </c>
      <c r="C1" s="2" t="s">
        <v>223</v>
      </c>
      <c r="D1" s="1" t="s">
        <v>224</v>
      </c>
      <c r="E1" s="1" t="s">
        <v>225</v>
      </c>
      <c r="F1" s="1" t="s">
        <v>226</v>
      </c>
      <c r="G1" s="1" t="s">
        <v>227</v>
      </c>
      <c r="H1" s="1" t="s">
        <v>228</v>
      </c>
      <c r="I1" s="1" t="s">
        <v>229</v>
      </c>
      <c r="J1" s="1" t="s">
        <v>230</v>
      </c>
      <c r="K1" s="1" t="s">
        <v>231</v>
      </c>
      <c r="L1" s="1" t="s">
        <v>232</v>
      </c>
      <c r="M1" s="2" t="s">
        <v>233</v>
      </c>
      <c r="N1" s="2" t="s">
        <v>234</v>
      </c>
      <c r="O1" s="2" t="s">
        <v>238</v>
      </c>
    </row>
    <row r="2" spans="1:15" x14ac:dyDescent="0.25">
      <c r="A2" s="3" t="s">
        <v>0</v>
      </c>
      <c r="B2" s="3" t="s">
        <v>1</v>
      </c>
      <c r="C2" s="4">
        <v>102</v>
      </c>
      <c r="D2" s="3" t="s">
        <v>2</v>
      </c>
      <c r="F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5">
        <v>94987404802.580002</v>
      </c>
      <c r="N2" s="5">
        <v>1149747986699.95</v>
      </c>
      <c r="O2" s="6" t="s">
        <v>239</v>
      </c>
    </row>
    <row r="3" spans="1:15" x14ac:dyDescent="0.25">
      <c r="A3" s="3" t="s">
        <v>0</v>
      </c>
      <c r="B3" s="3" t="s">
        <v>1</v>
      </c>
      <c r="C3" s="4">
        <v>102</v>
      </c>
      <c r="D3" s="3" t="s">
        <v>2</v>
      </c>
      <c r="F3" s="3" t="s">
        <v>3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5">
        <v>-16441585.869999999</v>
      </c>
      <c r="N3" s="5">
        <v>-39693065.770000003</v>
      </c>
      <c r="O3" s="6" t="s">
        <v>239</v>
      </c>
    </row>
    <row r="4" spans="1:15" x14ac:dyDescent="0.25">
      <c r="A4" s="3" t="s">
        <v>0</v>
      </c>
      <c r="B4" s="3" t="s">
        <v>1</v>
      </c>
      <c r="C4" s="4">
        <v>105</v>
      </c>
      <c r="D4" s="3" t="s">
        <v>13</v>
      </c>
      <c r="F4" s="3" t="s">
        <v>3</v>
      </c>
      <c r="H4" s="3" t="s">
        <v>14</v>
      </c>
      <c r="I4" s="3" t="s">
        <v>15</v>
      </c>
      <c r="J4" s="3" t="s">
        <v>16</v>
      </c>
      <c r="K4" s="3" t="s">
        <v>11</v>
      </c>
      <c r="L4" s="3" t="s">
        <v>17</v>
      </c>
      <c r="M4" s="5">
        <v>410739</v>
      </c>
      <c r="N4" s="5">
        <v>29705724</v>
      </c>
      <c r="O4" s="6" t="s">
        <v>239</v>
      </c>
    </row>
    <row r="5" spans="1:15" x14ac:dyDescent="0.25">
      <c r="A5" s="3" t="s">
        <v>0</v>
      </c>
      <c r="B5" s="3" t="s">
        <v>1</v>
      </c>
      <c r="C5" s="4">
        <v>110</v>
      </c>
      <c r="D5" s="3" t="s">
        <v>18</v>
      </c>
      <c r="F5" s="3" t="s">
        <v>3</v>
      </c>
      <c r="I5" s="3" t="s">
        <v>19</v>
      </c>
      <c r="J5" s="3" t="s">
        <v>5</v>
      </c>
      <c r="K5" s="3" t="s">
        <v>6</v>
      </c>
      <c r="L5" s="3" t="s">
        <v>7</v>
      </c>
      <c r="M5" s="5">
        <v>69297276302.229996</v>
      </c>
      <c r="N5" s="5">
        <v>476564671048.13</v>
      </c>
      <c r="O5" s="6" t="s">
        <v>239</v>
      </c>
    </row>
    <row r="6" spans="1:15" x14ac:dyDescent="0.25">
      <c r="A6" s="3" t="s">
        <v>0</v>
      </c>
      <c r="B6" s="3" t="s">
        <v>1</v>
      </c>
      <c r="C6" s="4">
        <v>110</v>
      </c>
      <c r="D6" s="3" t="s">
        <v>18</v>
      </c>
      <c r="F6" s="3" t="s">
        <v>3</v>
      </c>
      <c r="H6" s="3" t="s">
        <v>14</v>
      </c>
      <c r="I6" s="3" t="s">
        <v>20</v>
      </c>
      <c r="J6" s="3" t="s">
        <v>5</v>
      </c>
      <c r="K6" s="3" t="s">
        <v>21</v>
      </c>
      <c r="L6" s="3" t="s">
        <v>22</v>
      </c>
      <c r="M6" s="5">
        <v>-5647324962.6700001</v>
      </c>
      <c r="N6" s="5">
        <v>-235964013129.23999</v>
      </c>
      <c r="O6" s="6" t="s">
        <v>239</v>
      </c>
    </row>
    <row r="7" spans="1:15" x14ac:dyDescent="0.25">
      <c r="A7" s="3" t="s">
        <v>0</v>
      </c>
      <c r="B7" s="3" t="s">
        <v>1</v>
      </c>
      <c r="C7" s="4">
        <v>110</v>
      </c>
      <c r="D7" s="3" t="s">
        <v>18</v>
      </c>
      <c r="F7" s="3" t="s">
        <v>3</v>
      </c>
      <c r="H7" s="3" t="s">
        <v>14</v>
      </c>
      <c r="I7" s="3" t="s">
        <v>20</v>
      </c>
      <c r="J7" s="3" t="s">
        <v>5</v>
      </c>
      <c r="K7" s="3" t="s">
        <v>21</v>
      </c>
      <c r="L7" s="3" t="s">
        <v>23</v>
      </c>
      <c r="M7" s="5">
        <v>2678981643.9200001</v>
      </c>
      <c r="N7" s="5">
        <v>4394418775.6300001</v>
      </c>
      <c r="O7" s="6" t="s">
        <v>239</v>
      </c>
    </row>
    <row r="8" spans="1:15" x14ac:dyDescent="0.25">
      <c r="A8" s="3" t="s">
        <v>0</v>
      </c>
      <c r="B8" s="3" t="s">
        <v>1</v>
      </c>
      <c r="C8" s="4">
        <v>110</v>
      </c>
      <c r="D8" s="3" t="s">
        <v>18</v>
      </c>
      <c r="E8" s="3" t="s">
        <v>24</v>
      </c>
      <c r="F8" s="3" t="s">
        <v>3</v>
      </c>
      <c r="H8" s="3" t="s">
        <v>14</v>
      </c>
      <c r="I8" s="3" t="s">
        <v>20</v>
      </c>
      <c r="J8" s="3" t="s">
        <v>5</v>
      </c>
      <c r="K8" s="3" t="s">
        <v>21</v>
      </c>
      <c r="L8" s="3" t="s">
        <v>22</v>
      </c>
      <c r="M8" s="5">
        <v>-215497.96</v>
      </c>
      <c r="N8" s="5">
        <v>-15939485.01</v>
      </c>
      <c r="O8" s="6" t="s">
        <v>239</v>
      </c>
    </row>
    <row r="9" spans="1:15" x14ac:dyDescent="0.25">
      <c r="A9" s="3" t="s">
        <v>0</v>
      </c>
      <c r="B9" s="3" t="s">
        <v>1</v>
      </c>
      <c r="C9" s="4">
        <v>110</v>
      </c>
      <c r="D9" s="3" t="s">
        <v>18</v>
      </c>
      <c r="E9" s="3" t="s">
        <v>25</v>
      </c>
      <c r="F9" s="3" t="s">
        <v>3</v>
      </c>
      <c r="H9" s="3" t="s">
        <v>14</v>
      </c>
      <c r="I9" s="3" t="s">
        <v>20</v>
      </c>
      <c r="J9" s="3" t="s">
        <v>5</v>
      </c>
      <c r="K9" s="3" t="s">
        <v>21</v>
      </c>
      <c r="L9" s="3" t="s">
        <v>22</v>
      </c>
      <c r="M9" s="5">
        <v>-6506657.1299999999</v>
      </c>
      <c r="N9" s="5">
        <v>-147091551.02000001</v>
      </c>
      <c r="O9" s="6" t="s">
        <v>239</v>
      </c>
    </row>
    <row r="10" spans="1:15" x14ac:dyDescent="0.25">
      <c r="A10" s="3" t="s">
        <v>0</v>
      </c>
      <c r="B10" s="3" t="s">
        <v>1</v>
      </c>
      <c r="C10" s="4">
        <v>110</v>
      </c>
      <c r="D10" s="3" t="s">
        <v>18</v>
      </c>
      <c r="E10" s="3" t="s">
        <v>25</v>
      </c>
      <c r="F10" s="3" t="s">
        <v>3</v>
      </c>
      <c r="H10" s="3" t="s">
        <v>14</v>
      </c>
      <c r="I10" s="3" t="s">
        <v>20</v>
      </c>
      <c r="J10" s="3" t="s">
        <v>5</v>
      </c>
      <c r="K10" s="3" t="s">
        <v>21</v>
      </c>
      <c r="L10" s="3" t="s">
        <v>23</v>
      </c>
      <c r="M10" s="4">
        <v>4.57</v>
      </c>
      <c r="N10" s="4">
        <v>4.57</v>
      </c>
      <c r="O10" s="6" t="s">
        <v>239</v>
      </c>
    </row>
    <row r="11" spans="1:15" x14ac:dyDescent="0.25">
      <c r="A11" s="3" t="s">
        <v>0</v>
      </c>
      <c r="B11" s="3" t="s">
        <v>1</v>
      </c>
      <c r="C11" s="4">
        <v>110</v>
      </c>
      <c r="D11" s="3" t="s">
        <v>18</v>
      </c>
      <c r="F11" s="3" t="s">
        <v>26</v>
      </c>
      <c r="H11" s="3" t="s">
        <v>8</v>
      </c>
      <c r="I11" s="3" t="s">
        <v>27</v>
      </c>
      <c r="J11" s="3" t="s">
        <v>5</v>
      </c>
      <c r="K11" s="3" t="s">
        <v>11</v>
      </c>
      <c r="L11" s="3" t="s">
        <v>12</v>
      </c>
      <c r="M11" s="5">
        <v>-7720.7</v>
      </c>
      <c r="N11" s="5">
        <v>-2732998.45</v>
      </c>
      <c r="O11" s="6" t="s">
        <v>239</v>
      </c>
    </row>
    <row r="12" spans="1:15" x14ac:dyDescent="0.25">
      <c r="A12" s="3" t="s">
        <v>0</v>
      </c>
      <c r="B12" s="3" t="s">
        <v>1</v>
      </c>
      <c r="C12" s="4">
        <v>130</v>
      </c>
      <c r="D12" s="3" t="s">
        <v>235</v>
      </c>
      <c r="F12" s="3" t="s">
        <v>3</v>
      </c>
      <c r="I12" s="3" t="s">
        <v>28</v>
      </c>
      <c r="J12" s="3" t="s">
        <v>5</v>
      </c>
      <c r="K12" s="3" t="s">
        <v>6</v>
      </c>
      <c r="L12" s="3" t="s">
        <v>7</v>
      </c>
      <c r="M12" s="5">
        <v>76041525394.960007</v>
      </c>
      <c r="N12" s="5">
        <v>353552914638.45001</v>
      </c>
      <c r="O12" s="6" t="s">
        <v>240</v>
      </c>
    </row>
    <row r="13" spans="1:15" x14ac:dyDescent="0.25">
      <c r="A13" s="3" t="s">
        <v>0</v>
      </c>
      <c r="B13" s="3" t="s">
        <v>1</v>
      </c>
      <c r="C13" s="4">
        <v>130</v>
      </c>
      <c r="D13" s="3" t="s">
        <v>235</v>
      </c>
      <c r="E13" s="3" t="s">
        <v>29</v>
      </c>
      <c r="F13" s="3" t="s">
        <v>3</v>
      </c>
      <c r="H13" s="3" t="s">
        <v>14</v>
      </c>
      <c r="I13" s="3" t="s">
        <v>20</v>
      </c>
      <c r="J13" s="3" t="s">
        <v>5</v>
      </c>
      <c r="K13" s="3" t="s">
        <v>21</v>
      </c>
      <c r="L13" s="3" t="s">
        <v>23</v>
      </c>
      <c r="M13" s="5">
        <v>10572.6</v>
      </c>
      <c r="N13" s="5">
        <v>23161.33</v>
      </c>
      <c r="O13" s="6" t="s">
        <v>240</v>
      </c>
    </row>
    <row r="14" spans="1:15" x14ac:dyDescent="0.25">
      <c r="A14" s="3" t="s">
        <v>0</v>
      </c>
      <c r="B14" s="3" t="s">
        <v>1</v>
      </c>
      <c r="C14" s="4">
        <v>130</v>
      </c>
      <c r="D14" s="3" t="s">
        <v>235</v>
      </c>
      <c r="E14" s="3" t="s">
        <v>29</v>
      </c>
      <c r="F14" s="3" t="s">
        <v>3</v>
      </c>
      <c r="H14" s="3" t="s">
        <v>14</v>
      </c>
      <c r="I14" s="3" t="s">
        <v>20</v>
      </c>
      <c r="J14" s="3" t="s">
        <v>5</v>
      </c>
      <c r="K14" s="3" t="s">
        <v>21</v>
      </c>
      <c r="L14" s="3" t="s">
        <v>22</v>
      </c>
      <c r="M14" s="5">
        <v>-2511244153.5300002</v>
      </c>
      <c r="N14" s="5">
        <v>-32822232677.09</v>
      </c>
      <c r="O14" s="6" t="s">
        <v>240</v>
      </c>
    </row>
    <row r="15" spans="1:15" x14ac:dyDescent="0.25">
      <c r="A15" s="3" t="s">
        <v>0</v>
      </c>
      <c r="B15" s="3" t="s">
        <v>1</v>
      </c>
      <c r="C15" s="4">
        <v>130</v>
      </c>
      <c r="D15" s="3" t="s">
        <v>235</v>
      </c>
      <c r="F15" s="3" t="s">
        <v>30</v>
      </c>
      <c r="H15" s="3" t="s">
        <v>14</v>
      </c>
      <c r="I15" s="3" t="s">
        <v>31</v>
      </c>
      <c r="J15" s="3" t="s">
        <v>32</v>
      </c>
      <c r="K15" s="3" t="s">
        <v>11</v>
      </c>
      <c r="L15" s="3" t="s">
        <v>17</v>
      </c>
      <c r="M15" s="4">
        <v>0</v>
      </c>
      <c r="N15" s="5">
        <v>15377</v>
      </c>
      <c r="O15" s="6" t="s">
        <v>240</v>
      </c>
    </row>
    <row r="16" spans="1:15" x14ac:dyDescent="0.25">
      <c r="A16" s="3" t="s">
        <v>0</v>
      </c>
      <c r="B16" s="3" t="s">
        <v>1</v>
      </c>
      <c r="C16" s="4">
        <v>200</v>
      </c>
      <c r="D16" s="3" t="s">
        <v>33</v>
      </c>
      <c r="F16" s="3" t="s">
        <v>3</v>
      </c>
      <c r="I16" s="3" t="s">
        <v>34</v>
      </c>
      <c r="J16" s="3" t="s">
        <v>5</v>
      </c>
      <c r="K16" s="3" t="s">
        <v>6</v>
      </c>
      <c r="L16" s="3" t="s">
        <v>7</v>
      </c>
      <c r="M16" s="5">
        <v>2315902770.0999999</v>
      </c>
      <c r="N16" s="5">
        <v>1269438285.3</v>
      </c>
      <c r="O16" s="6" t="s">
        <v>239</v>
      </c>
    </row>
    <row r="17" spans="1:15" x14ac:dyDescent="0.25">
      <c r="A17" s="3" t="s">
        <v>0</v>
      </c>
      <c r="B17" s="3" t="s">
        <v>1</v>
      </c>
      <c r="C17" s="4">
        <v>200</v>
      </c>
      <c r="D17" s="3" t="s">
        <v>33</v>
      </c>
      <c r="E17" s="3" t="s">
        <v>35</v>
      </c>
      <c r="F17" s="3" t="s">
        <v>36</v>
      </c>
      <c r="H17" s="3" t="s">
        <v>14</v>
      </c>
      <c r="I17" s="3" t="s">
        <v>37</v>
      </c>
      <c r="J17" s="3" t="s">
        <v>5</v>
      </c>
      <c r="K17" s="3" t="s">
        <v>21</v>
      </c>
      <c r="L17" s="3" t="s">
        <v>22</v>
      </c>
      <c r="M17" s="5">
        <v>-2161764000</v>
      </c>
      <c r="N17" s="5">
        <v>-2161764000</v>
      </c>
      <c r="O17" s="6" t="s">
        <v>239</v>
      </c>
    </row>
    <row r="18" spans="1:15" x14ac:dyDescent="0.25">
      <c r="A18" s="3" t="s">
        <v>0</v>
      </c>
      <c r="B18" s="3" t="s">
        <v>1</v>
      </c>
      <c r="C18" s="4">
        <v>200</v>
      </c>
      <c r="D18" s="3" t="s">
        <v>33</v>
      </c>
      <c r="F18" s="3" t="s">
        <v>36</v>
      </c>
      <c r="H18" s="3" t="s">
        <v>14</v>
      </c>
      <c r="I18" s="3" t="s">
        <v>37</v>
      </c>
      <c r="J18" s="3" t="s">
        <v>16</v>
      </c>
      <c r="K18" s="3" t="s">
        <v>11</v>
      </c>
      <c r="L18" s="3" t="s">
        <v>17</v>
      </c>
      <c r="M18" s="5">
        <v>48290326614.889999</v>
      </c>
      <c r="N18" s="5">
        <v>592137791099.68994</v>
      </c>
      <c r="O18" s="6" t="s">
        <v>239</v>
      </c>
    </row>
    <row r="19" spans="1:15" x14ac:dyDescent="0.25">
      <c r="A19" s="3" t="s">
        <v>0</v>
      </c>
      <c r="B19" s="3" t="s">
        <v>1</v>
      </c>
      <c r="C19" s="4">
        <v>204</v>
      </c>
      <c r="D19" s="3" t="s">
        <v>38</v>
      </c>
      <c r="F19" s="3" t="s">
        <v>3</v>
      </c>
      <c r="I19" s="3" t="s">
        <v>39</v>
      </c>
      <c r="J19" s="3" t="s">
        <v>5</v>
      </c>
      <c r="K19" s="3" t="s">
        <v>6</v>
      </c>
      <c r="L19" s="3" t="s">
        <v>7</v>
      </c>
      <c r="M19" s="5">
        <v>-204640261.46000001</v>
      </c>
      <c r="N19" s="5">
        <v>-1254831089.75</v>
      </c>
      <c r="O19" s="6" t="s">
        <v>239</v>
      </c>
    </row>
    <row r="20" spans="1:15" x14ac:dyDescent="0.25">
      <c r="A20" s="3" t="s">
        <v>0</v>
      </c>
      <c r="B20" s="3" t="s">
        <v>1</v>
      </c>
      <c r="C20" s="4">
        <v>204</v>
      </c>
      <c r="D20" s="3" t="s">
        <v>38</v>
      </c>
      <c r="F20" s="3" t="s">
        <v>36</v>
      </c>
      <c r="H20" s="3" t="s">
        <v>14</v>
      </c>
      <c r="I20" s="3" t="s">
        <v>37</v>
      </c>
      <c r="J20" s="3" t="s">
        <v>40</v>
      </c>
      <c r="K20" s="3" t="s">
        <v>11</v>
      </c>
      <c r="L20" s="3" t="s">
        <v>17</v>
      </c>
      <c r="M20" s="5">
        <v>6242640261.46</v>
      </c>
      <c r="N20" s="5">
        <v>38847831089.75</v>
      </c>
      <c r="O20" s="6" t="s">
        <v>239</v>
      </c>
    </row>
    <row r="21" spans="1:15" x14ac:dyDescent="0.25">
      <c r="A21" s="3" t="s">
        <v>0</v>
      </c>
      <c r="B21" s="3" t="s">
        <v>1</v>
      </c>
      <c r="C21" s="4">
        <v>209</v>
      </c>
      <c r="D21" s="3" t="s">
        <v>41</v>
      </c>
      <c r="F21" s="3" t="s">
        <v>3</v>
      </c>
      <c r="I21" s="3" t="s">
        <v>42</v>
      </c>
      <c r="J21" s="3" t="s">
        <v>5</v>
      </c>
      <c r="K21" s="3" t="s">
        <v>6</v>
      </c>
      <c r="L21" s="3" t="s">
        <v>7</v>
      </c>
      <c r="M21" s="5">
        <v>-2315902770.0999999</v>
      </c>
      <c r="N21" s="5">
        <v>-1269438285.3</v>
      </c>
      <c r="O21" s="6" t="s">
        <v>239</v>
      </c>
    </row>
    <row r="22" spans="1:15" x14ac:dyDescent="0.25">
      <c r="A22" s="3" t="s">
        <v>0</v>
      </c>
      <c r="B22" s="3" t="s">
        <v>1</v>
      </c>
      <c r="C22" s="4">
        <v>209</v>
      </c>
      <c r="D22" s="3" t="s">
        <v>41</v>
      </c>
      <c r="F22" s="3" t="s">
        <v>3</v>
      </c>
      <c r="I22" s="3" t="s">
        <v>43</v>
      </c>
      <c r="J22" s="3" t="s">
        <v>5</v>
      </c>
      <c r="K22" s="3" t="s">
        <v>6</v>
      </c>
      <c r="L22" s="3" t="s">
        <v>7</v>
      </c>
      <c r="M22" s="5">
        <v>204640261.46000001</v>
      </c>
      <c r="N22" s="5">
        <v>1254831089.75</v>
      </c>
      <c r="O22" s="6" t="s">
        <v>239</v>
      </c>
    </row>
    <row r="23" spans="1:15" x14ac:dyDescent="0.25">
      <c r="A23" s="3" t="s">
        <v>0</v>
      </c>
      <c r="B23" s="3" t="s">
        <v>1</v>
      </c>
      <c r="C23" s="4">
        <v>212</v>
      </c>
      <c r="D23" s="3" t="s">
        <v>33</v>
      </c>
      <c r="F23" s="3" t="s">
        <v>3</v>
      </c>
      <c r="I23" s="3" t="s">
        <v>44</v>
      </c>
      <c r="J23" s="3" t="s">
        <v>5</v>
      </c>
      <c r="K23" s="3" t="s">
        <v>6</v>
      </c>
      <c r="L23" s="3" t="s">
        <v>7</v>
      </c>
      <c r="M23" s="5">
        <v>393346268.95999998</v>
      </c>
      <c r="N23" s="5">
        <v>222327872.46000001</v>
      </c>
      <c r="O23" s="6" t="s">
        <v>239</v>
      </c>
    </row>
    <row r="24" spans="1:15" x14ac:dyDescent="0.25">
      <c r="A24" s="3" t="s">
        <v>0</v>
      </c>
      <c r="B24" s="3" t="s">
        <v>1</v>
      </c>
      <c r="C24" s="4">
        <v>212</v>
      </c>
      <c r="D24" s="3" t="s">
        <v>33</v>
      </c>
      <c r="E24" s="3" t="s">
        <v>35</v>
      </c>
      <c r="F24" s="3" t="s">
        <v>36</v>
      </c>
      <c r="H24" s="3" t="s">
        <v>14</v>
      </c>
      <c r="I24" s="3" t="s">
        <v>45</v>
      </c>
      <c r="J24" s="3" t="s">
        <v>5</v>
      </c>
      <c r="K24" s="3" t="s">
        <v>21</v>
      </c>
      <c r="L24" s="3" t="s">
        <v>22</v>
      </c>
      <c r="M24" s="5">
        <v>-367092000</v>
      </c>
      <c r="N24" s="5">
        <v>-367092000</v>
      </c>
      <c r="O24" s="6" t="s">
        <v>239</v>
      </c>
    </row>
    <row r="25" spans="1:15" x14ac:dyDescent="0.25">
      <c r="A25" s="3" t="s">
        <v>0</v>
      </c>
      <c r="B25" s="3" t="s">
        <v>1</v>
      </c>
      <c r="C25" s="4">
        <v>212</v>
      </c>
      <c r="D25" s="3" t="s">
        <v>33</v>
      </c>
      <c r="F25" s="3" t="s">
        <v>36</v>
      </c>
      <c r="H25" s="3" t="s">
        <v>14</v>
      </c>
      <c r="I25" s="3" t="s">
        <v>45</v>
      </c>
      <c r="J25" s="3" t="s">
        <v>16</v>
      </c>
      <c r="K25" s="3" t="s">
        <v>11</v>
      </c>
      <c r="L25" s="3" t="s">
        <v>17</v>
      </c>
      <c r="M25" s="5">
        <v>8200313731.04</v>
      </c>
      <c r="N25" s="5">
        <v>100544332127.53999</v>
      </c>
      <c r="O25" s="6" t="s">
        <v>239</v>
      </c>
    </row>
    <row r="26" spans="1:15" x14ac:dyDescent="0.25">
      <c r="A26" s="3" t="s">
        <v>0</v>
      </c>
      <c r="B26" s="3" t="s">
        <v>1</v>
      </c>
      <c r="C26" s="4">
        <v>214</v>
      </c>
      <c r="D26" s="3" t="s">
        <v>38</v>
      </c>
      <c r="F26" s="3" t="s">
        <v>3</v>
      </c>
      <c r="I26" s="3" t="s">
        <v>46</v>
      </c>
      <c r="J26" s="3" t="s">
        <v>5</v>
      </c>
      <c r="K26" s="3" t="s">
        <v>6</v>
      </c>
      <c r="L26" s="3" t="s">
        <v>7</v>
      </c>
      <c r="M26" s="5">
        <v>-34739397.159999996</v>
      </c>
      <c r="N26" s="5">
        <v>-215167132.11000001</v>
      </c>
      <c r="O26" s="6" t="s">
        <v>239</v>
      </c>
    </row>
    <row r="27" spans="1:15" x14ac:dyDescent="0.25">
      <c r="A27" s="3" t="s">
        <v>0</v>
      </c>
      <c r="B27" s="3" t="s">
        <v>1</v>
      </c>
      <c r="C27" s="4">
        <v>214</v>
      </c>
      <c r="D27" s="3" t="s">
        <v>38</v>
      </c>
      <c r="F27" s="3" t="s">
        <v>36</v>
      </c>
      <c r="H27" s="3" t="s">
        <v>14</v>
      </c>
      <c r="I27" s="3" t="s">
        <v>45</v>
      </c>
      <c r="J27" s="3" t="s">
        <v>40</v>
      </c>
      <c r="K27" s="3" t="s">
        <v>11</v>
      </c>
      <c r="L27" s="3" t="s">
        <v>17</v>
      </c>
      <c r="M27" s="5">
        <v>1059739397.16</v>
      </c>
      <c r="N27" s="5">
        <v>6601167132.1099997</v>
      </c>
      <c r="O27" s="6" t="s">
        <v>239</v>
      </c>
    </row>
    <row r="28" spans="1:15" x14ac:dyDescent="0.25">
      <c r="A28" s="3" t="s">
        <v>0</v>
      </c>
      <c r="B28" s="3" t="s">
        <v>1</v>
      </c>
      <c r="C28" s="4">
        <v>219</v>
      </c>
      <c r="D28" s="3" t="s">
        <v>41</v>
      </c>
      <c r="F28" s="3" t="s">
        <v>3</v>
      </c>
      <c r="I28" s="3" t="s">
        <v>47</v>
      </c>
      <c r="J28" s="3" t="s">
        <v>5</v>
      </c>
      <c r="K28" s="3" t="s">
        <v>6</v>
      </c>
      <c r="L28" s="3" t="s">
        <v>7</v>
      </c>
      <c r="M28" s="5">
        <v>-393346268.95999998</v>
      </c>
      <c r="N28" s="5">
        <v>-222327872.46000001</v>
      </c>
      <c r="O28" s="6" t="s">
        <v>239</v>
      </c>
    </row>
    <row r="29" spans="1:15" x14ac:dyDescent="0.25">
      <c r="A29" s="3" t="s">
        <v>0</v>
      </c>
      <c r="B29" s="3" t="s">
        <v>1</v>
      </c>
      <c r="C29" s="4">
        <v>219</v>
      </c>
      <c r="D29" s="3" t="s">
        <v>41</v>
      </c>
      <c r="F29" s="3" t="s">
        <v>3</v>
      </c>
      <c r="I29" s="3" t="s">
        <v>48</v>
      </c>
      <c r="J29" s="3" t="s">
        <v>5</v>
      </c>
      <c r="K29" s="3" t="s">
        <v>6</v>
      </c>
      <c r="L29" s="3" t="s">
        <v>7</v>
      </c>
      <c r="M29" s="5">
        <v>34739397.159999996</v>
      </c>
      <c r="N29" s="5">
        <v>215167132.11000001</v>
      </c>
      <c r="O29" s="6" t="s">
        <v>239</v>
      </c>
    </row>
    <row r="30" spans="1:15" x14ac:dyDescent="0.25">
      <c r="A30" s="3" t="s">
        <v>0</v>
      </c>
      <c r="B30" s="3" t="s">
        <v>1</v>
      </c>
      <c r="C30" s="4">
        <v>222</v>
      </c>
      <c r="D30" s="3" t="s">
        <v>33</v>
      </c>
      <c r="F30" s="3" t="s">
        <v>3</v>
      </c>
      <c r="I30" s="3" t="s">
        <v>49</v>
      </c>
      <c r="J30" s="3" t="s">
        <v>5</v>
      </c>
      <c r="K30" s="3" t="s">
        <v>6</v>
      </c>
      <c r="L30" s="3" t="s">
        <v>7</v>
      </c>
      <c r="M30" s="5">
        <v>722061622.38999999</v>
      </c>
      <c r="N30" s="5">
        <v>-577427786.94000006</v>
      </c>
      <c r="O30" s="6" t="s">
        <v>239</v>
      </c>
    </row>
    <row r="31" spans="1:15" x14ac:dyDescent="0.25">
      <c r="A31" s="3" t="s">
        <v>0</v>
      </c>
      <c r="B31" s="3" t="s">
        <v>1</v>
      </c>
      <c r="C31" s="4">
        <v>222</v>
      </c>
      <c r="D31" s="3" t="s">
        <v>33</v>
      </c>
      <c r="F31" s="3" t="s">
        <v>26</v>
      </c>
      <c r="H31" s="3" t="s">
        <v>14</v>
      </c>
      <c r="I31" s="3" t="s">
        <v>50</v>
      </c>
      <c r="J31" s="3" t="s">
        <v>16</v>
      </c>
      <c r="K31" s="3" t="s">
        <v>11</v>
      </c>
      <c r="L31" s="3" t="s">
        <v>17</v>
      </c>
      <c r="M31" s="5">
        <v>16674938377.610001</v>
      </c>
      <c r="N31" s="5">
        <v>205296427786.94</v>
      </c>
      <c r="O31" s="6" t="s">
        <v>239</v>
      </c>
    </row>
    <row r="32" spans="1:15" x14ac:dyDescent="0.25">
      <c r="A32" s="3" t="s">
        <v>0</v>
      </c>
      <c r="B32" s="3" t="s">
        <v>1</v>
      </c>
      <c r="C32" s="4">
        <v>224</v>
      </c>
      <c r="D32" s="3" t="s">
        <v>38</v>
      </c>
      <c r="F32" s="3" t="s">
        <v>3</v>
      </c>
      <c r="I32" s="3" t="s">
        <v>51</v>
      </c>
      <c r="J32" s="3" t="s">
        <v>5</v>
      </c>
      <c r="K32" s="3" t="s">
        <v>6</v>
      </c>
      <c r="L32" s="3" t="s">
        <v>7</v>
      </c>
      <c r="M32" s="5">
        <v>-77337764.269999996</v>
      </c>
      <c r="N32" s="5">
        <v>-261296745.5</v>
      </c>
      <c r="O32" s="6" t="s">
        <v>239</v>
      </c>
    </row>
    <row r="33" spans="1:15" x14ac:dyDescent="0.25">
      <c r="A33" s="3" t="s">
        <v>0</v>
      </c>
      <c r="B33" s="3" t="s">
        <v>1</v>
      </c>
      <c r="C33" s="4">
        <v>224</v>
      </c>
      <c r="D33" s="3" t="s">
        <v>38</v>
      </c>
      <c r="F33" s="3" t="s">
        <v>26</v>
      </c>
      <c r="H33" s="3" t="s">
        <v>14</v>
      </c>
      <c r="I33" s="3" t="s">
        <v>50</v>
      </c>
      <c r="J33" s="3" t="s">
        <v>40</v>
      </c>
      <c r="K33" s="3" t="s">
        <v>11</v>
      </c>
      <c r="L33" s="3" t="s">
        <v>17</v>
      </c>
      <c r="M33" s="5">
        <v>3020337764.27</v>
      </c>
      <c r="N33" s="5">
        <v>18230296745.5</v>
      </c>
      <c r="O33" s="6" t="s">
        <v>239</v>
      </c>
    </row>
    <row r="34" spans="1:15" x14ac:dyDescent="0.25">
      <c r="A34" s="3" t="s">
        <v>0</v>
      </c>
      <c r="B34" s="3" t="s">
        <v>1</v>
      </c>
      <c r="C34" s="4">
        <v>226</v>
      </c>
      <c r="D34" s="3" t="s">
        <v>52</v>
      </c>
      <c r="F34" s="3" t="s">
        <v>26</v>
      </c>
      <c r="H34" s="3" t="s">
        <v>14</v>
      </c>
      <c r="I34" s="3" t="s">
        <v>50</v>
      </c>
      <c r="J34" s="3" t="s">
        <v>53</v>
      </c>
      <c r="K34" s="3" t="s">
        <v>11</v>
      </c>
      <c r="L34" s="3" t="s">
        <v>17</v>
      </c>
      <c r="M34" s="4">
        <v>0</v>
      </c>
      <c r="N34" s="5">
        <v>580700000</v>
      </c>
      <c r="O34" s="6" t="s">
        <v>239</v>
      </c>
    </row>
    <row r="35" spans="1:15" x14ac:dyDescent="0.25">
      <c r="A35" s="3" t="s">
        <v>0</v>
      </c>
      <c r="B35" s="3" t="s">
        <v>1</v>
      </c>
      <c r="C35" s="4">
        <v>228</v>
      </c>
      <c r="D35" s="3" t="s">
        <v>41</v>
      </c>
      <c r="F35" s="3" t="s">
        <v>3</v>
      </c>
      <c r="I35" s="3" t="s">
        <v>54</v>
      </c>
      <c r="J35" s="3" t="s">
        <v>5</v>
      </c>
      <c r="K35" s="3" t="s">
        <v>6</v>
      </c>
      <c r="L35" s="3" t="s">
        <v>7</v>
      </c>
      <c r="M35" s="5">
        <v>-722061622.38999999</v>
      </c>
      <c r="N35" s="5">
        <v>577427786.94000006</v>
      </c>
      <c r="O35" s="6" t="s">
        <v>239</v>
      </c>
    </row>
    <row r="36" spans="1:15" x14ac:dyDescent="0.25">
      <c r="A36" s="3" t="s">
        <v>0</v>
      </c>
      <c r="B36" s="3" t="s">
        <v>1</v>
      </c>
      <c r="C36" s="4">
        <v>228</v>
      </c>
      <c r="D36" s="3" t="s">
        <v>41</v>
      </c>
      <c r="F36" s="3" t="s">
        <v>3</v>
      </c>
      <c r="I36" s="3" t="s">
        <v>55</v>
      </c>
      <c r="J36" s="3" t="s">
        <v>5</v>
      </c>
      <c r="K36" s="3" t="s">
        <v>6</v>
      </c>
      <c r="L36" s="3" t="s">
        <v>7</v>
      </c>
      <c r="M36" s="5">
        <v>77337764.269999996</v>
      </c>
      <c r="N36" s="5">
        <v>261296745.5</v>
      </c>
      <c r="O36" s="6" t="s">
        <v>239</v>
      </c>
    </row>
    <row r="37" spans="1:15" x14ac:dyDescent="0.25">
      <c r="A37" s="3" t="s">
        <v>0</v>
      </c>
      <c r="B37" s="3" t="s">
        <v>1</v>
      </c>
      <c r="C37" s="4">
        <v>235</v>
      </c>
      <c r="D37" s="3" t="s">
        <v>56</v>
      </c>
      <c r="E37" s="3" t="s">
        <v>35</v>
      </c>
      <c r="F37" s="3" t="s">
        <v>57</v>
      </c>
      <c r="H37" s="3" t="s">
        <v>14</v>
      </c>
      <c r="I37" s="3" t="s">
        <v>58</v>
      </c>
      <c r="J37" s="3" t="s">
        <v>5</v>
      </c>
      <c r="K37" s="3" t="s">
        <v>21</v>
      </c>
      <c r="L37" s="3" t="s">
        <v>22</v>
      </c>
      <c r="M37" s="5">
        <v>-19940.78</v>
      </c>
      <c r="N37" s="5">
        <v>-19842754.670000002</v>
      </c>
      <c r="O37" s="6" t="s">
        <v>239</v>
      </c>
    </row>
    <row r="38" spans="1:15" x14ac:dyDescent="0.25">
      <c r="A38" s="3" t="s">
        <v>0</v>
      </c>
      <c r="B38" s="3" t="s">
        <v>1</v>
      </c>
      <c r="C38" s="4">
        <v>235</v>
      </c>
      <c r="D38" s="3" t="s">
        <v>56</v>
      </c>
      <c r="E38" s="3" t="s">
        <v>35</v>
      </c>
      <c r="F38" s="3" t="s">
        <v>57</v>
      </c>
      <c r="H38" s="3" t="s">
        <v>14</v>
      </c>
      <c r="I38" s="3" t="s">
        <v>58</v>
      </c>
      <c r="J38" s="3" t="s">
        <v>5</v>
      </c>
      <c r="K38" s="3" t="s">
        <v>21</v>
      </c>
      <c r="L38" s="3" t="s">
        <v>23</v>
      </c>
      <c r="M38" s="5">
        <v>40973.08</v>
      </c>
      <c r="N38" s="5">
        <v>11695777.220000001</v>
      </c>
      <c r="O38" s="6" t="s">
        <v>239</v>
      </c>
    </row>
    <row r="39" spans="1:15" x14ac:dyDescent="0.25">
      <c r="A39" s="3" t="s">
        <v>0</v>
      </c>
      <c r="B39" s="3" t="s">
        <v>1</v>
      </c>
      <c r="C39" s="4">
        <v>235</v>
      </c>
      <c r="D39" s="3" t="s">
        <v>56</v>
      </c>
      <c r="F39" s="3" t="s">
        <v>57</v>
      </c>
      <c r="H39" s="3" t="s">
        <v>14</v>
      </c>
      <c r="I39" s="3" t="s">
        <v>58</v>
      </c>
      <c r="J39" s="3" t="s">
        <v>59</v>
      </c>
      <c r="K39" s="3" t="s">
        <v>11</v>
      </c>
      <c r="L39" s="3" t="s">
        <v>17</v>
      </c>
      <c r="M39" s="5">
        <v>246452527.62</v>
      </c>
      <c r="N39" s="5">
        <v>3039848409.3400002</v>
      </c>
      <c r="O39" s="6" t="s">
        <v>239</v>
      </c>
    </row>
    <row r="40" spans="1:15" x14ac:dyDescent="0.25">
      <c r="A40" s="3" t="s">
        <v>0</v>
      </c>
      <c r="B40" s="3" t="s">
        <v>1</v>
      </c>
      <c r="C40" s="4">
        <v>240</v>
      </c>
      <c r="D40" s="3" t="s">
        <v>60</v>
      </c>
      <c r="F40" s="3" t="s">
        <v>3</v>
      </c>
      <c r="I40" s="3" t="s">
        <v>61</v>
      </c>
      <c r="J40" s="3" t="s">
        <v>5</v>
      </c>
      <c r="K40" s="3" t="s">
        <v>6</v>
      </c>
      <c r="L40" s="3" t="s">
        <v>7</v>
      </c>
      <c r="M40" s="5">
        <v>10389932.189999999</v>
      </c>
      <c r="N40" s="4">
        <v>0</v>
      </c>
      <c r="O40" s="6" t="s">
        <v>239</v>
      </c>
    </row>
    <row r="41" spans="1:15" x14ac:dyDescent="0.25">
      <c r="A41" s="3" t="s">
        <v>0</v>
      </c>
      <c r="B41" s="3" t="s">
        <v>1</v>
      </c>
      <c r="C41" s="4">
        <v>240</v>
      </c>
      <c r="D41" s="3" t="s">
        <v>60</v>
      </c>
      <c r="E41" s="3" t="s">
        <v>35</v>
      </c>
      <c r="F41" s="3" t="s">
        <v>57</v>
      </c>
      <c r="H41" s="3" t="s">
        <v>14</v>
      </c>
      <c r="I41" s="3" t="s">
        <v>62</v>
      </c>
      <c r="J41" s="3" t="s">
        <v>5</v>
      </c>
      <c r="K41" s="3" t="s">
        <v>21</v>
      </c>
      <c r="L41" s="3" t="s">
        <v>22</v>
      </c>
      <c r="M41" s="5">
        <v>19940.78</v>
      </c>
      <c r="N41" s="5">
        <v>-7540905.29</v>
      </c>
      <c r="O41" s="6" t="s">
        <v>239</v>
      </c>
    </row>
    <row r="42" spans="1:15" x14ac:dyDescent="0.25">
      <c r="A42" s="3" t="s">
        <v>0</v>
      </c>
      <c r="B42" s="3" t="s">
        <v>1</v>
      </c>
      <c r="C42" s="4">
        <v>240</v>
      </c>
      <c r="D42" s="3" t="s">
        <v>60</v>
      </c>
      <c r="F42" s="3" t="s">
        <v>57</v>
      </c>
      <c r="H42" s="3" t="s">
        <v>14</v>
      </c>
      <c r="I42" s="3" t="s">
        <v>62</v>
      </c>
      <c r="J42" s="3" t="s">
        <v>59</v>
      </c>
      <c r="K42" s="3" t="s">
        <v>11</v>
      </c>
      <c r="L42" s="3" t="s">
        <v>17</v>
      </c>
      <c r="M42" s="5">
        <v>231053788.78999999</v>
      </c>
      <c r="N42" s="5">
        <v>2913676382.8099999</v>
      </c>
      <c r="O42" s="6" t="s">
        <v>239</v>
      </c>
    </row>
    <row r="43" spans="1:15" x14ac:dyDescent="0.25">
      <c r="A43" s="3" t="s">
        <v>0</v>
      </c>
      <c r="B43" s="3" t="s">
        <v>1</v>
      </c>
      <c r="C43" s="4">
        <v>240</v>
      </c>
      <c r="D43" s="3" t="s">
        <v>60</v>
      </c>
      <c r="F43" s="3" t="s">
        <v>57</v>
      </c>
      <c r="H43" s="3" t="s">
        <v>14</v>
      </c>
      <c r="I43" s="3" t="s">
        <v>62</v>
      </c>
      <c r="J43" s="3" t="s">
        <v>63</v>
      </c>
      <c r="K43" s="3" t="s">
        <v>11</v>
      </c>
      <c r="L43" s="3" t="s">
        <v>17</v>
      </c>
      <c r="M43" s="4">
        <v>0</v>
      </c>
      <c r="N43" s="5">
        <v>-580700000</v>
      </c>
      <c r="O43" s="6" t="s">
        <v>239</v>
      </c>
    </row>
    <row r="44" spans="1:15" x14ac:dyDescent="0.25">
      <c r="A44" s="3" t="s">
        <v>0</v>
      </c>
      <c r="B44" s="3" t="s">
        <v>1</v>
      </c>
      <c r="C44" s="4">
        <v>251</v>
      </c>
      <c r="D44" s="3" t="s">
        <v>64</v>
      </c>
      <c r="F44" s="3" t="s">
        <v>12</v>
      </c>
      <c r="H44" s="3" t="s">
        <v>14</v>
      </c>
      <c r="I44" s="3" t="s">
        <v>65</v>
      </c>
      <c r="J44" s="3" t="s">
        <v>66</v>
      </c>
      <c r="K44" s="3" t="s">
        <v>11</v>
      </c>
      <c r="L44" s="3" t="s">
        <v>17</v>
      </c>
      <c r="M44" s="5">
        <v>792841962.45000005</v>
      </c>
      <c r="N44" s="5">
        <v>46889038353.790001</v>
      </c>
      <c r="O44" s="1" t="s">
        <v>241</v>
      </c>
    </row>
    <row r="45" spans="1:15" x14ac:dyDescent="0.25">
      <c r="A45" s="3" t="s">
        <v>0</v>
      </c>
      <c r="B45" s="3" t="s">
        <v>1</v>
      </c>
      <c r="C45" s="4">
        <v>254</v>
      </c>
      <c r="D45" s="3" t="s">
        <v>67</v>
      </c>
      <c r="E45" s="3" t="s">
        <v>35</v>
      </c>
      <c r="F45" s="3" t="s">
        <v>12</v>
      </c>
      <c r="H45" s="3" t="s">
        <v>14</v>
      </c>
      <c r="I45" s="3" t="s">
        <v>65</v>
      </c>
      <c r="J45" s="3" t="s">
        <v>5</v>
      </c>
      <c r="K45" s="3" t="s">
        <v>21</v>
      </c>
      <c r="L45" s="3" t="s">
        <v>22</v>
      </c>
      <c r="M45" s="5">
        <v>-16503898.17</v>
      </c>
      <c r="N45" s="5">
        <v>-142381364.16999999</v>
      </c>
      <c r="O45" s="1" t="s">
        <v>241</v>
      </c>
    </row>
    <row r="46" spans="1:15" x14ac:dyDescent="0.25">
      <c r="A46" s="3" t="s">
        <v>0</v>
      </c>
      <c r="B46" s="3" t="s">
        <v>1</v>
      </c>
      <c r="C46" s="4">
        <v>254</v>
      </c>
      <c r="D46" s="3" t="s">
        <v>67</v>
      </c>
      <c r="F46" s="3" t="s">
        <v>12</v>
      </c>
      <c r="H46" s="3" t="s">
        <v>14</v>
      </c>
      <c r="I46" s="3" t="s">
        <v>65</v>
      </c>
      <c r="J46" s="3" t="s">
        <v>16</v>
      </c>
      <c r="K46" s="3" t="s">
        <v>11</v>
      </c>
      <c r="L46" s="3" t="s">
        <v>17</v>
      </c>
      <c r="M46" s="5">
        <v>179516631.55000001</v>
      </c>
      <c r="N46" s="5">
        <v>8611875609.0400009</v>
      </c>
      <c r="O46" s="1" t="s">
        <v>241</v>
      </c>
    </row>
    <row r="47" spans="1:15" x14ac:dyDescent="0.25">
      <c r="A47" s="3" t="s">
        <v>0</v>
      </c>
      <c r="B47" s="3" t="s">
        <v>1</v>
      </c>
      <c r="C47" s="4">
        <v>254</v>
      </c>
      <c r="D47" s="3" t="s">
        <v>67</v>
      </c>
      <c r="F47" s="3" t="s">
        <v>3</v>
      </c>
      <c r="I47" s="3" t="s">
        <v>68</v>
      </c>
      <c r="J47" s="3" t="s">
        <v>5</v>
      </c>
      <c r="K47" s="3" t="s">
        <v>6</v>
      </c>
      <c r="L47" s="3" t="s">
        <v>7</v>
      </c>
      <c r="M47" s="5">
        <v>-152427934.88999999</v>
      </c>
      <c r="N47" s="4">
        <v>0</v>
      </c>
      <c r="O47" s="1" t="s">
        <v>241</v>
      </c>
    </row>
    <row r="48" spans="1:15" x14ac:dyDescent="0.25">
      <c r="A48" s="3" t="s">
        <v>0</v>
      </c>
      <c r="B48" s="3" t="s">
        <v>1</v>
      </c>
      <c r="C48" s="4">
        <v>255</v>
      </c>
      <c r="D48" s="3" t="s">
        <v>69</v>
      </c>
      <c r="F48" s="3" t="s">
        <v>12</v>
      </c>
      <c r="H48" s="3" t="s">
        <v>14</v>
      </c>
      <c r="I48" s="3" t="s">
        <v>65</v>
      </c>
      <c r="J48" s="3" t="s">
        <v>70</v>
      </c>
      <c r="K48" s="3" t="s">
        <v>11</v>
      </c>
      <c r="L48" s="3" t="s">
        <v>17</v>
      </c>
      <c r="M48" s="5">
        <v>16178.42</v>
      </c>
      <c r="N48" s="5">
        <v>35449369.340000004</v>
      </c>
      <c r="O48" s="1" t="s">
        <v>241</v>
      </c>
    </row>
    <row r="49" spans="1:15" x14ac:dyDescent="0.25">
      <c r="A49" s="3" t="s">
        <v>0</v>
      </c>
      <c r="B49" s="3" t="s">
        <v>1</v>
      </c>
      <c r="C49" s="4">
        <v>279</v>
      </c>
      <c r="D49" s="3" t="s">
        <v>71</v>
      </c>
      <c r="F49" s="3" t="s">
        <v>72</v>
      </c>
      <c r="H49" s="3" t="s">
        <v>14</v>
      </c>
      <c r="I49" s="3" t="s">
        <v>73</v>
      </c>
      <c r="J49" s="3" t="s">
        <v>16</v>
      </c>
      <c r="K49" s="3" t="s">
        <v>11</v>
      </c>
      <c r="L49" s="3" t="s">
        <v>17</v>
      </c>
      <c r="M49" s="5">
        <v>791353.23</v>
      </c>
      <c r="N49" s="5">
        <v>8820593.0999999996</v>
      </c>
      <c r="O49" s="1" t="s">
        <v>242</v>
      </c>
    </row>
    <row r="50" spans="1:15" x14ac:dyDescent="0.25">
      <c r="A50" s="3" t="s">
        <v>0</v>
      </c>
      <c r="B50" s="3" t="s">
        <v>1</v>
      </c>
      <c r="C50" s="4">
        <v>279</v>
      </c>
      <c r="D50" s="3" t="s">
        <v>71</v>
      </c>
      <c r="F50" s="3" t="s">
        <v>72</v>
      </c>
      <c r="H50" s="3" t="s">
        <v>14</v>
      </c>
      <c r="I50" s="3" t="s">
        <v>74</v>
      </c>
      <c r="J50" s="3" t="s">
        <v>16</v>
      </c>
      <c r="K50" s="3" t="s">
        <v>11</v>
      </c>
      <c r="L50" s="3" t="s">
        <v>17</v>
      </c>
      <c r="M50" s="5">
        <v>247973.47</v>
      </c>
      <c r="N50" s="5">
        <v>1934503.64</v>
      </c>
      <c r="O50" s="1" t="s">
        <v>242</v>
      </c>
    </row>
    <row r="51" spans="1:15" x14ac:dyDescent="0.25">
      <c r="A51" s="3" t="s">
        <v>0</v>
      </c>
      <c r="B51" s="3" t="s">
        <v>1</v>
      </c>
      <c r="C51" s="4">
        <v>279</v>
      </c>
      <c r="D51" s="3" t="s">
        <v>71</v>
      </c>
      <c r="F51" s="3" t="s">
        <v>75</v>
      </c>
      <c r="H51" s="3" t="s">
        <v>14</v>
      </c>
      <c r="I51" s="3" t="s">
        <v>76</v>
      </c>
      <c r="J51" s="3" t="s">
        <v>16</v>
      </c>
      <c r="K51" s="3" t="s">
        <v>11</v>
      </c>
      <c r="L51" s="3" t="s">
        <v>17</v>
      </c>
      <c r="M51" s="5">
        <v>2172400.2400000002</v>
      </c>
      <c r="N51" s="5">
        <v>25838520.399999999</v>
      </c>
      <c r="O51" s="1" t="s">
        <v>242</v>
      </c>
    </row>
    <row r="52" spans="1:15" x14ac:dyDescent="0.25">
      <c r="A52" s="3" t="s">
        <v>0</v>
      </c>
      <c r="B52" s="3" t="s">
        <v>1</v>
      </c>
      <c r="C52" s="4">
        <v>279</v>
      </c>
      <c r="D52" s="3" t="s">
        <v>71</v>
      </c>
      <c r="F52" s="3" t="s">
        <v>75</v>
      </c>
      <c r="H52" s="3" t="s">
        <v>14</v>
      </c>
      <c r="I52" s="3" t="s">
        <v>76</v>
      </c>
      <c r="J52" s="3" t="s">
        <v>66</v>
      </c>
      <c r="K52" s="3" t="s">
        <v>11</v>
      </c>
      <c r="L52" s="3" t="s">
        <v>17</v>
      </c>
      <c r="M52" s="5">
        <v>149629.68</v>
      </c>
      <c r="N52" s="5">
        <v>1533681.95</v>
      </c>
      <c r="O52" s="1" t="s">
        <v>242</v>
      </c>
    </row>
    <row r="53" spans="1:15" x14ac:dyDescent="0.25">
      <c r="A53" s="3" t="s">
        <v>0</v>
      </c>
      <c r="B53" s="3" t="s">
        <v>1</v>
      </c>
      <c r="C53" s="4">
        <v>279</v>
      </c>
      <c r="D53" s="3" t="s">
        <v>71</v>
      </c>
      <c r="F53" s="3" t="s">
        <v>3</v>
      </c>
      <c r="H53" s="3" t="s">
        <v>14</v>
      </c>
      <c r="I53" s="3" t="s">
        <v>77</v>
      </c>
      <c r="J53" s="3" t="s">
        <v>16</v>
      </c>
      <c r="K53" s="3" t="s">
        <v>11</v>
      </c>
      <c r="L53" s="3" t="s">
        <v>17</v>
      </c>
      <c r="M53" s="5">
        <v>503303.46</v>
      </c>
      <c r="N53" s="5">
        <v>1107124.43</v>
      </c>
      <c r="O53" s="1" t="s">
        <v>242</v>
      </c>
    </row>
    <row r="54" spans="1:15" x14ac:dyDescent="0.25">
      <c r="A54" s="3" t="s">
        <v>0</v>
      </c>
      <c r="B54" s="3" t="s">
        <v>1</v>
      </c>
      <c r="C54" s="4">
        <v>279</v>
      </c>
      <c r="D54" s="3" t="s">
        <v>71</v>
      </c>
      <c r="F54" s="3" t="s">
        <v>78</v>
      </c>
      <c r="H54" s="3" t="s">
        <v>14</v>
      </c>
      <c r="I54" s="3" t="s">
        <v>79</v>
      </c>
      <c r="J54" s="3" t="s">
        <v>16</v>
      </c>
      <c r="K54" s="3" t="s">
        <v>11</v>
      </c>
      <c r="L54" s="3" t="s">
        <v>17</v>
      </c>
      <c r="M54" s="5">
        <v>15098.46</v>
      </c>
      <c r="N54" s="5">
        <v>339161.69</v>
      </c>
      <c r="O54" s="1" t="s">
        <v>242</v>
      </c>
    </row>
    <row r="55" spans="1:15" x14ac:dyDescent="0.25">
      <c r="A55" s="3" t="s">
        <v>0</v>
      </c>
      <c r="B55" s="3" t="s">
        <v>1</v>
      </c>
      <c r="C55" s="4">
        <v>279</v>
      </c>
      <c r="D55" s="3" t="s">
        <v>71</v>
      </c>
      <c r="F55" s="3" t="s">
        <v>80</v>
      </c>
      <c r="H55" s="3" t="s">
        <v>14</v>
      </c>
      <c r="I55" s="3" t="s">
        <v>81</v>
      </c>
      <c r="J55" s="3" t="s">
        <v>16</v>
      </c>
      <c r="K55" s="3" t="s">
        <v>11</v>
      </c>
      <c r="L55" s="3" t="s">
        <v>17</v>
      </c>
      <c r="M55" s="5">
        <v>255902680.18000001</v>
      </c>
      <c r="N55" s="5">
        <v>2756734196.21</v>
      </c>
      <c r="O55" s="1" t="s">
        <v>242</v>
      </c>
    </row>
    <row r="56" spans="1:15" x14ac:dyDescent="0.25">
      <c r="A56" s="3" t="s">
        <v>0</v>
      </c>
      <c r="B56" s="3" t="s">
        <v>1</v>
      </c>
      <c r="C56" s="4">
        <v>279</v>
      </c>
      <c r="D56" s="3" t="s">
        <v>71</v>
      </c>
      <c r="F56" s="3" t="s">
        <v>80</v>
      </c>
      <c r="H56" s="3" t="s">
        <v>14</v>
      </c>
      <c r="I56" s="3" t="s">
        <v>81</v>
      </c>
      <c r="J56" s="3" t="s">
        <v>66</v>
      </c>
      <c r="K56" s="3" t="s">
        <v>11</v>
      </c>
      <c r="L56" s="3" t="s">
        <v>17</v>
      </c>
      <c r="M56" s="5">
        <v>54029757.289999999</v>
      </c>
      <c r="N56" s="5">
        <v>643036985.78999996</v>
      </c>
      <c r="O56" s="1" t="s">
        <v>242</v>
      </c>
    </row>
    <row r="57" spans="1:15" x14ac:dyDescent="0.25">
      <c r="A57" s="3" t="s">
        <v>0</v>
      </c>
      <c r="B57" s="3" t="s">
        <v>1</v>
      </c>
      <c r="C57" s="4">
        <v>279</v>
      </c>
      <c r="D57" s="3" t="s">
        <v>71</v>
      </c>
      <c r="F57" s="3" t="s">
        <v>82</v>
      </c>
      <c r="H57" s="3" t="s">
        <v>14</v>
      </c>
      <c r="I57" s="3" t="s">
        <v>83</v>
      </c>
      <c r="J57" s="3" t="s">
        <v>16</v>
      </c>
      <c r="K57" s="3" t="s">
        <v>11</v>
      </c>
      <c r="L57" s="3" t="s">
        <v>17</v>
      </c>
      <c r="M57" s="5">
        <v>579685.5</v>
      </c>
      <c r="N57" s="5">
        <v>7087752.9900000002</v>
      </c>
      <c r="O57" s="1" t="s">
        <v>242</v>
      </c>
    </row>
    <row r="58" spans="1:15" x14ac:dyDescent="0.25">
      <c r="A58" s="3" t="s">
        <v>0</v>
      </c>
      <c r="B58" s="3" t="s">
        <v>1</v>
      </c>
      <c r="C58" s="4">
        <v>279</v>
      </c>
      <c r="D58" s="3" t="s">
        <v>71</v>
      </c>
      <c r="F58" s="3" t="s">
        <v>84</v>
      </c>
      <c r="H58" s="3" t="s">
        <v>14</v>
      </c>
      <c r="I58" s="3" t="s">
        <v>85</v>
      </c>
      <c r="J58" s="3" t="s">
        <v>16</v>
      </c>
      <c r="K58" s="3" t="s">
        <v>11</v>
      </c>
      <c r="L58" s="3" t="s">
        <v>17</v>
      </c>
      <c r="M58" s="5">
        <v>5865.6</v>
      </c>
      <c r="N58" s="5">
        <v>57827.43</v>
      </c>
      <c r="O58" s="1" t="s">
        <v>242</v>
      </c>
    </row>
    <row r="59" spans="1:15" x14ac:dyDescent="0.25">
      <c r="A59" s="3" t="s">
        <v>0</v>
      </c>
      <c r="B59" s="3" t="s">
        <v>1</v>
      </c>
      <c r="C59" s="4">
        <v>284</v>
      </c>
      <c r="D59" s="3" t="s">
        <v>86</v>
      </c>
      <c r="F59" s="3" t="s">
        <v>80</v>
      </c>
      <c r="H59" s="3" t="s">
        <v>14</v>
      </c>
      <c r="I59" s="3" t="s">
        <v>81</v>
      </c>
      <c r="J59" s="3" t="s">
        <v>63</v>
      </c>
      <c r="K59" s="3" t="s">
        <v>11</v>
      </c>
      <c r="L59" s="3" t="s">
        <v>17</v>
      </c>
      <c r="M59" s="5">
        <v>2502656.4700000002</v>
      </c>
      <c r="N59" s="5">
        <v>25625836.27</v>
      </c>
      <c r="O59" s="1" t="s">
        <v>242</v>
      </c>
    </row>
    <row r="60" spans="1:15" x14ac:dyDescent="0.25">
      <c r="A60" s="3" t="s">
        <v>0</v>
      </c>
      <c r="B60" s="3" t="s">
        <v>1</v>
      </c>
      <c r="C60" s="4">
        <v>305</v>
      </c>
      <c r="D60" s="3" t="s">
        <v>87</v>
      </c>
      <c r="F60" s="3" t="s">
        <v>88</v>
      </c>
      <c r="H60" s="3" t="s">
        <v>14</v>
      </c>
      <c r="I60" s="3" t="s">
        <v>89</v>
      </c>
      <c r="J60" s="3" t="s">
        <v>16</v>
      </c>
      <c r="K60" s="3" t="s">
        <v>11</v>
      </c>
      <c r="L60" s="3" t="s">
        <v>17</v>
      </c>
      <c r="M60" s="5">
        <v>428338344.98000002</v>
      </c>
      <c r="N60" s="5">
        <v>1139515517.3900001</v>
      </c>
      <c r="O60" s="1" t="s">
        <v>243</v>
      </c>
    </row>
    <row r="61" spans="1:15" x14ac:dyDescent="0.25">
      <c r="A61" s="3" t="s">
        <v>0</v>
      </c>
      <c r="B61" s="3" t="s">
        <v>1</v>
      </c>
      <c r="C61" s="4">
        <v>305</v>
      </c>
      <c r="D61" s="3" t="s">
        <v>87</v>
      </c>
      <c r="F61" s="3" t="s">
        <v>90</v>
      </c>
      <c r="H61" s="3" t="s">
        <v>14</v>
      </c>
      <c r="I61" s="3" t="s">
        <v>91</v>
      </c>
      <c r="J61" s="3" t="s">
        <v>66</v>
      </c>
      <c r="K61" s="3" t="s">
        <v>11</v>
      </c>
      <c r="L61" s="3" t="s">
        <v>17</v>
      </c>
      <c r="M61" s="5">
        <v>721634.03</v>
      </c>
      <c r="N61" s="5">
        <v>823900001.02999997</v>
      </c>
      <c r="O61" s="1" t="s">
        <v>243</v>
      </c>
    </row>
    <row r="62" spans="1:15" x14ac:dyDescent="0.25">
      <c r="A62" s="3" t="s">
        <v>0</v>
      </c>
      <c r="B62" s="3" t="s">
        <v>1</v>
      </c>
      <c r="C62" s="4">
        <v>305</v>
      </c>
      <c r="D62" s="3" t="s">
        <v>87</v>
      </c>
      <c r="F62" s="3" t="s">
        <v>3</v>
      </c>
      <c r="I62" s="3" t="s">
        <v>92</v>
      </c>
      <c r="J62" s="3" t="s">
        <v>5</v>
      </c>
      <c r="K62" s="3" t="s">
        <v>6</v>
      </c>
      <c r="L62" s="3" t="s">
        <v>7</v>
      </c>
      <c r="M62" s="5">
        <v>9176228463.7600002</v>
      </c>
      <c r="N62" s="5">
        <v>37504871005.739998</v>
      </c>
      <c r="O62" s="1" t="s">
        <v>243</v>
      </c>
    </row>
    <row r="63" spans="1:15" x14ac:dyDescent="0.25">
      <c r="A63" s="3" t="s">
        <v>0</v>
      </c>
      <c r="B63" s="3" t="s">
        <v>1</v>
      </c>
      <c r="C63" s="4">
        <v>305</v>
      </c>
      <c r="D63" s="3" t="s">
        <v>87</v>
      </c>
      <c r="E63" s="3" t="s">
        <v>93</v>
      </c>
      <c r="F63" s="3" t="s">
        <v>3</v>
      </c>
      <c r="H63" s="3" t="s">
        <v>14</v>
      </c>
      <c r="I63" s="3" t="s">
        <v>20</v>
      </c>
      <c r="J63" s="3" t="s">
        <v>5</v>
      </c>
      <c r="K63" s="3" t="s">
        <v>21</v>
      </c>
      <c r="L63" s="3" t="s">
        <v>22</v>
      </c>
      <c r="M63" s="5">
        <v>-304806470.92000002</v>
      </c>
      <c r="N63" s="5">
        <v>-4423717743.6800003</v>
      </c>
      <c r="O63" s="1" t="s">
        <v>243</v>
      </c>
    </row>
    <row r="64" spans="1:15" x14ac:dyDescent="0.25">
      <c r="A64" s="3" t="s">
        <v>0</v>
      </c>
      <c r="B64" s="3" t="s">
        <v>1</v>
      </c>
      <c r="C64" s="4">
        <v>305</v>
      </c>
      <c r="D64" s="3" t="s">
        <v>87</v>
      </c>
      <c r="E64" s="3" t="s">
        <v>93</v>
      </c>
      <c r="F64" s="3" t="s">
        <v>3</v>
      </c>
      <c r="H64" s="3" t="s">
        <v>14</v>
      </c>
      <c r="I64" s="3" t="s">
        <v>20</v>
      </c>
      <c r="J64" s="3" t="s">
        <v>5</v>
      </c>
      <c r="K64" s="3" t="s">
        <v>21</v>
      </c>
      <c r="L64" s="3" t="s">
        <v>23</v>
      </c>
      <c r="M64" s="4">
        <v>-800</v>
      </c>
      <c r="N64" s="5">
        <v>2176143.2799999998</v>
      </c>
      <c r="O64" s="1" t="s">
        <v>243</v>
      </c>
    </row>
    <row r="65" spans="1:15" x14ac:dyDescent="0.25">
      <c r="A65" s="3" t="s">
        <v>0</v>
      </c>
      <c r="B65" s="3" t="s">
        <v>1</v>
      </c>
      <c r="C65" s="4">
        <v>305</v>
      </c>
      <c r="D65" s="3" t="s">
        <v>87</v>
      </c>
      <c r="F65" s="3" t="s">
        <v>3</v>
      </c>
      <c r="I65" s="3" t="s">
        <v>94</v>
      </c>
      <c r="J65" s="3" t="s">
        <v>5</v>
      </c>
      <c r="K65" s="3" t="s">
        <v>6</v>
      </c>
      <c r="L65" s="3" t="s">
        <v>7</v>
      </c>
      <c r="M65" s="5">
        <v>1923444.05</v>
      </c>
      <c r="N65" s="5">
        <v>16340801.800000001</v>
      </c>
      <c r="O65" s="1" t="s">
        <v>243</v>
      </c>
    </row>
    <row r="66" spans="1:15" x14ac:dyDescent="0.25">
      <c r="A66" s="3" t="s">
        <v>0</v>
      </c>
      <c r="B66" s="3" t="s">
        <v>1</v>
      </c>
      <c r="C66" s="4">
        <v>305</v>
      </c>
      <c r="D66" s="3" t="s">
        <v>87</v>
      </c>
      <c r="F66" s="3" t="s">
        <v>3</v>
      </c>
      <c r="I66" s="3" t="s">
        <v>95</v>
      </c>
      <c r="J66" s="3" t="s">
        <v>66</v>
      </c>
      <c r="K66" s="3" t="s">
        <v>6</v>
      </c>
      <c r="L66" s="3" t="s">
        <v>7</v>
      </c>
      <c r="M66" s="4">
        <v>0</v>
      </c>
      <c r="N66" s="5">
        <v>1000000</v>
      </c>
      <c r="O66" s="1" t="s">
        <v>243</v>
      </c>
    </row>
    <row r="67" spans="1:15" x14ac:dyDescent="0.25">
      <c r="A67" s="3" t="s">
        <v>0</v>
      </c>
      <c r="B67" s="3" t="s">
        <v>1</v>
      </c>
      <c r="C67" s="4">
        <v>305</v>
      </c>
      <c r="D67" s="3" t="s">
        <v>87</v>
      </c>
      <c r="F67" s="3" t="s">
        <v>3</v>
      </c>
      <c r="H67" s="3" t="s">
        <v>14</v>
      </c>
      <c r="I67" s="3" t="s">
        <v>96</v>
      </c>
      <c r="J67" s="3" t="s">
        <v>16</v>
      </c>
      <c r="K67" s="3" t="s">
        <v>11</v>
      </c>
      <c r="L67" s="3" t="s">
        <v>17</v>
      </c>
      <c r="M67" s="5">
        <v>15737513.59</v>
      </c>
      <c r="N67" s="5">
        <v>303456991.52999997</v>
      </c>
      <c r="O67" s="1" t="s">
        <v>243</v>
      </c>
    </row>
    <row r="68" spans="1:15" x14ac:dyDescent="0.25">
      <c r="A68" s="3" t="s">
        <v>0</v>
      </c>
      <c r="B68" s="3" t="s">
        <v>1</v>
      </c>
      <c r="C68" s="4">
        <v>305</v>
      </c>
      <c r="D68" s="3" t="s">
        <v>87</v>
      </c>
      <c r="F68" s="3" t="s">
        <v>3</v>
      </c>
      <c r="H68" s="3" t="s">
        <v>8</v>
      </c>
      <c r="I68" s="3" t="s">
        <v>97</v>
      </c>
      <c r="J68" s="3" t="s">
        <v>5</v>
      </c>
      <c r="K68" s="3" t="s">
        <v>11</v>
      </c>
      <c r="L68" s="3" t="s">
        <v>12</v>
      </c>
      <c r="M68" s="5">
        <v>-1923444.05</v>
      </c>
      <c r="N68" s="5">
        <v>-16340801.800000001</v>
      </c>
      <c r="O68" s="1" t="s">
        <v>243</v>
      </c>
    </row>
    <row r="69" spans="1:15" x14ac:dyDescent="0.25">
      <c r="A69" s="3" t="s">
        <v>0</v>
      </c>
      <c r="B69" s="3" t="s">
        <v>1</v>
      </c>
      <c r="C69" s="4">
        <v>305</v>
      </c>
      <c r="D69" s="3" t="s">
        <v>87</v>
      </c>
      <c r="F69" s="3" t="s">
        <v>3</v>
      </c>
      <c r="H69" s="3" t="s">
        <v>8</v>
      </c>
      <c r="I69" s="3" t="s">
        <v>97</v>
      </c>
      <c r="J69" s="3" t="s">
        <v>5</v>
      </c>
      <c r="K69" s="3" t="s">
        <v>11</v>
      </c>
      <c r="L69" s="3" t="s">
        <v>22</v>
      </c>
      <c r="M69" s="5">
        <v>1923444.05</v>
      </c>
      <c r="N69" s="5">
        <v>16340801.800000001</v>
      </c>
      <c r="O69" s="1" t="s">
        <v>243</v>
      </c>
    </row>
    <row r="70" spans="1:15" x14ac:dyDescent="0.25">
      <c r="A70" s="3" t="s">
        <v>0</v>
      </c>
      <c r="B70" s="3" t="s">
        <v>1</v>
      </c>
      <c r="C70" s="4">
        <v>305</v>
      </c>
      <c r="D70" s="3" t="s">
        <v>87</v>
      </c>
      <c r="F70" s="3" t="s">
        <v>30</v>
      </c>
      <c r="H70" s="3" t="s">
        <v>14</v>
      </c>
      <c r="I70" s="3" t="s">
        <v>98</v>
      </c>
      <c r="J70" s="3" t="s">
        <v>16</v>
      </c>
      <c r="K70" s="3" t="s">
        <v>11</v>
      </c>
      <c r="L70" s="3" t="s">
        <v>17</v>
      </c>
      <c r="M70" s="5">
        <v>20110150.140000001</v>
      </c>
      <c r="N70" s="5">
        <v>182339699.56</v>
      </c>
      <c r="O70" s="1" t="s">
        <v>243</v>
      </c>
    </row>
    <row r="71" spans="1:15" x14ac:dyDescent="0.25">
      <c r="A71" s="3" t="s">
        <v>0</v>
      </c>
      <c r="B71" s="3" t="s">
        <v>1</v>
      </c>
      <c r="C71" s="4">
        <v>305</v>
      </c>
      <c r="D71" s="3" t="s">
        <v>87</v>
      </c>
      <c r="F71" s="3" t="s">
        <v>99</v>
      </c>
      <c r="I71" s="3" t="s">
        <v>100</v>
      </c>
      <c r="J71" s="3" t="s">
        <v>101</v>
      </c>
      <c r="K71" s="3" t="s">
        <v>6</v>
      </c>
      <c r="L71" s="3" t="s">
        <v>7</v>
      </c>
      <c r="M71" s="5">
        <v>6092425.9800000004</v>
      </c>
      <c r="N71" s="5">
        <v>84914310.969999999</v>
      </c>
      <c r="O71" s="1" t="s">
        <v>243</v>
      </c>
    </row>
    <row r="72" spans="1:15" x14ac:dyDescent="0.25">
      <c r="A72" s="3" t="s">
        <v>0</v>
      </c>
      <c r="B72" s="3" t="s">
        <v>1</v>
      </c>
      <c r="C72" s="4">
        <v>305</v>
      </c>
      <c r="D72" s="3" t="s">
        <v>87</v>
      </c>
      <c r="F72" s="3" t="s">
        <v>99</v>
      </c>
      <c r="H72" s="3" t="s">
        <v>14</v>
      </c>
      <c r="I72" s="3" t="s">
        <v>100</v>
      </c>
      <c r="J72" s="3" t="s">
        <v>16</v>
      </c>
      <c r="K72" s="3" t="s">
        <v>11</v>
      </c>
      <c r="L72" s="3" t="s">
        <v>17</v>
      </c>
      <c r="M72" s="4">
        <v>0</v>
      </c>
      <c r="N72" s="5">
        <v>-3620.43</v>
      </c>
      <c r="O72" s="1" t="s">
        <v>243</v>
      </c>
    </row>
    <row r="73" spans="1:15" x14ac:dyDescent="0.25">
      <c r="A73" s="3" t="s">
        <v>0</v>
      </c>
      <c r="B73" s="3" t="s">
        <v>1</v>
      </c>
      <c r="C73" s="4">
        <v>305</v>
      </c>
      <c r="D73" s="3" t="s">
        <v>87</v>
      </c>
      <c r="F73" s="3" t="s">
        <v>102</v>
      </c>
      <c r="H73" s="3" t="s">
        <v>14</v>
      </c>
      <c r="I73" s="3" t="s">
        <v>103</v>
      </c>
      <c r="J73" s="3" t="s">
        <v>59</v>
      </c>
      <c r="K73" s="3" t="s">
        <v>11</v>
      </c>
      <c r="L73" s="3" t="s">
        <v>17</v>
      </c>
      <c r="M73" s="5">
        <v>77846281.420000002</v>
      </c>
      <c r="N73" s="5">
        <v>568315909.02999997</v>
      </c>
      <c r="O73" s="1" t="s">
        <v>243</v>
      </c>
    </row>
    <row r="74" spans="1:15" x14ac:dyDescent="0.25">
      <c r="A74" s="3" t="s">
        <v>0</v>
      </c>
      <c r="B74" s="3" t="s">
        <v>1</v>
      </c>
      <c r="C74" s="4">
        <v>305</v>
      </c>
      <c r="D74" s="3" t="s">
        <v>87</v>
      </c>
      <c r="F74" s="3" t="s">
        <v>102</v>
      </c>
      <c r="H74" s="3" t="s">
        <v>14</v>
      </c>
      <c r="I74" s="3" t="s">
        <v>104</v>
      </c>
      <c r="J74" s="3" t="s">
        <v>16</v>
      </c>
      <c r="K74" s="3" t="s">
        <v>11</v>
      </c>
      <c r="L74" s="3" t="s">
        <v>17</v>
      </c>
      <c r="M74" s="5">
        <v>76057987.900000006</v>
      </c>
      <c r="N74" s="5">
        <v>433995708.67000002</v>
      </c>
      <c r="O74" s="1" t="s">
        <v>243</v>
      </c>
    </row>
    <row r="75" spans="1:15" x14ac:dyDescent="0.25">
      <c r="A75" s="3" t="s">
        <v>0</v>
      </c>
      <c r="B75" s="3" t="s">
        <v>1</v>
      </c>
      <c r="C75" s="4">
        <v>305</v>
      </c>
      <c r="D75" s="3" t="s">
        <v>87</v>
      </c>
      <c r="F75" s="3" t="s">
        <v>26</v>
      </c>
      <c r="H75" s="3" t="s">
        <v>14</v>
      </c>
      <c r="I75" s="3" t="s">
        <v>105</v>
      </c>
      <c r="J75" s="3" t="s">
        <v>106</v>
      </c>
      <c r="K75" s="3" t="s">
        <v>11</v>
      </c>
      <c r="L75" s="3" t="s">
        <v>17</v>
      </c>
      <c r="M75" s="5">
        <v>3008959505.9499998</v>
      </c>
      <c r="N75" s="5">
        <v>3208856989.46</v>
      </c>
      <c r="O75" s="1" t="s">
        <v>243</v>
      </c>
    </row>
    <row r="76" spans="1:15" x14ac:dyDescent="0.25">
      <c r="A76" s="3" t="s">
        <v>0</v>
      </c>
      <c r="B76" s="3" t="s">
        <v>1</v>
      </c>
      <c r="C76" s="4">
        <v>305</v>
      </c>
      <c r="D76" s="3" t="s">
        <v>87</v>
      </c>
      <c r="F76" s="3" t="s">
        <v>26</v>
      </c>
      <c r="H76" s="3" t="s">
        <v>14</v>
      </c>
      <c r="I76" s="3" t="s">
        <v>107</v>
      </c>
      <c r="J76" s="3" t="s">
        <v>16</v>
      </c>
      <c r="K76" s="3" t="s">
        <v>11</v>
      </c>
      <c r="L76" s="3" t="s">
        <v>17</v>
      </c>
      <c r="M76" s="5">
        <v>69268648.939999998</v>
      </c>
      <c r="N76" s="5">
        <v>249035635.38</v>
      </c>
      <c r="O76" s="1" t="s">
        <v>243</v>
      </c>
    </row>
    <row r="77" spans="1:15" x14ac:dyDescent="0.25">
      <c r="A77" s="3" t="s">
        <v>0</v>
      </c>
      <c r="B77" s="3" t="s">
        <v>1</v>
      </c>
      <c r="C77" s="4">
        <v>305</v>
      </c>
      <c r="D77" s="3" t="s">
        <v>87</v>
      </c>
      <c r="F77" s="3" t="s">
        <v>84</v>
      </c>
      <c r="H77" s="3" t="s">
        <v>108</v>
      </c>
      <c r="I77" s="3" t="s">
        <v>109</v>
      </c>
      <c r="J77" s="3" t="s">
        <v>16</v>
      </c>
      <c r="K77" s="3" t="s">
        <v>11</v>
      </c>
      <c r="L77" s="3" t="s">
        <v>17</v>
      </c>
      <c r="M77" s="4">
        <v>0</v>
      </c>
      <c r="N77" s="5">
        <v>134518372.50999999</v>
      </c>
      <c r="O77" s="1" t="s">
        <v>243</v>
      </c>
    </row>
    <row r="78" spans="1:15" x14ac:dyDescent="0.25">
      <c r="A78" s="3" t="s">
        <v>0</v>
      </c>
      <c r="B78" s="3" t="s">
        <v>1</v>
      </c>
      <c r="C78" s="4">
        <v>305</v>
      </c>
      <c r="D78" s="3" t="s">
        <v>87</v>
      </c>
      <c r="F78" s="3" t="s">
        <v>110</v>
      </c>
      <c r="H78" s="3" t="s">
        <v>14</v>
      </c>
      <c r="I78" s="3" t="s">
        <v>111</v>
      </c>
      <c r="J78" s="3" t="s">
        <v>16</v>
      </c>
      <c r="K78" s="3" t="s">
        <v>11</v>
      </c>
      <c r="L78" s="3" t="s">
        <v>17</v>
      </c>
      <c r="M78" s="5">
        <v>12057373</v>
      </c>
      <c r="N78" s="5">
        <v>79869726.980000004</v>
      </c>
      <c r="O78" s="1" t="s">
        <v>243</v>
      </c>
    </row>
    <row r="79" spans="1:15" x14ac:dyDescent="0.25">
      <c r="A79" s="3" t="s">
        <v>0</v>
      </c>
      <c r="B79" s="3" t="s">
        <v>1</v>
      </c>
      <c r="C79" s="4">
        <v>308</v>
      </c>
      <c r="D79" s="3" t="s">
        <v>112</v>
      </c>
      <c r="E79" s="3" t="s">
        <v>35</v>
      </c>
      <c r="F79" s="3" t="s">
        <v>99</v>
      </c>
      <c r="H79" s="3" t="s">
        <v>14</v>
      </c>
      <c r="I79" s="3" t="s">
        <v>113</v>
      </c>
      <c r="J79" s="3" t="s">
        <v>5</v>
      </c>
      <c r="K79" s="3" t="s">
        <v>21</v>
      </c>
      <c r="L79" s="3" t="s">
        <v>22</v>
      </c>
      <c r="M79" s="5">
        <v>-1923444.05</v>
      </c>
      <c r="N79" s="5">
        <v>-16340801.800000001</v>
      </c>
      <c r="O79" s="1" t="s">
        <v>243</v>
      </c>
    </row>
    <row r="80" spans="1:15" x14ac:dyDescent="0.25">
      <c r="A80" s="3" t="s">
        <v>0</v>
      </c>
      <c r="B80" s="3" t="s">
        <v>1</v>
      </c>
      <c r="C80" s="4">
        <v>308</v>
      </c>
      <c r="D80" s="3" t="s">
        <v>112</v>
      </c>
      <c r="F80" s="3" t="s">
        <v>99</v>
      </c>
      <c r="H80" s="3" t="s">
        <v>14</v>
      </c>
      <c r="I80" s="3" t="s">
        <v>113</v>
      </c>
      <c r="J80" s="3" t="s">
        <v>16</v>
      </c>
      <c r="K80" s="3" t="s">
        <v>11</v>
      </c>
      <c r="L80" s="3" t="s">
        <v>17</v>
      </c>
      <c r="M80" s="5">
        <v>1914519113.6400001</v>
      </c>
      <c r="N80" s="5">
        <v>13466096671.690001</v>
      </c>
      <c r="O80" s="1" t="s">
        <v>243</v>
      </c>
    </row>
    <row r="81" spans="1:15" x14ac:dyDescent="0.25">
      <c r="A81" s="3" t="s">
        <v>0</v>
      </c>
      <c r="B81" s="3" t="s">
        <v>1</v>
      </c>
      <c r="C81" s="4">
        <v>310</v>
      </c>
      <c r="D81" s="3" t="s">
        <v>114</v>
      </c>
      <c r="F81" s="3" t="s">
        <v>3</v>
      </c>
      <c r="H81" s="3" t="s">
        <v>8</v>
      </c>
      <c r="I81" s="3" t="s">
        <v>115</v>
      </c>
      <c r="J81" s="3" t="s">
        <v>5</v>
      </c>
      <c r="K81" s="3" t="s">
        <v>11</v>
      </c>
      <c r="L81" s="3" t="s">
        <v>12</v>
      </c>
      <c r="M81" s="5">
        <v>-66413000</v>
      </c>
      <c r="N81" s="5">
        <v>-452253000</v>
      </c>
      <c r="O81" s="1" t="s">
        <v>243</v>
      </c>
    </row>
    <row r="82" spans="1:15" x14ac:dyDescent="0.25">
      <c r="A82" s="3" t="s">
        <v>0</v>
      </c>
      <c r="B82" s="3" t="s">
        <v>1</v>
      </c>
      <c r="C82" s="4">
        <v>310</v>
      </c>
      <c r="D82" s="3" t="s">
        <v>114</v>
      </c>
      <c r="F82" s="3" t="s">
        <v>3</v>
      </c>
      <c r="H82" s="3" t="s">
        <v>8</v>
      </c>
      <c r="I82" s="3" t="s">
        <v>115</v>
      </c>
      <c r="J82" s="3" t="s">
        <v>5</v>
      </c>
      <c r="K82" s="3" t="s">
        <v>11</v>
      </c>
      <c r="L82" s="3" t="s">
        <v>22</v>
      </c>
      <c r="M82" s="5">
        <v>66413000</v>
      </c>
      <c r="N82" s="5">
        <v>452253000</v>
      </c>
      <c r="O82" s="1" t="s">
        <v>243</v>
      </c>
    </row>
    <row r="83" spans="1:15" x14ac:dyDescent="0.25">
      <c r="A83" s="3" t="s">
        <v>0</v>
      </c>
      <c r="B83" s="3" t="s">
        <v>1</v>
      </c>
      <c r="C83" s="4">
        <v>310</v>
      </c>
      <c r="D83" s="3" t="s">
        <v>114</v>
      </c>
      <c r="E83" s="3" t="s">
        <v>90</v>
      </c>
      <c r="F83" s="3" t="s">
        <v>99</v>
      </c>
      <c r="H83" s="3" t="s">
        <v>14</v>
      </c>
      <c r="I83" s="3" t="s">
        <v>116</v>
      </c>
      <c r="J83" s="3" t="s">
        <v>5</v>
      </c>
      <c r="K83" s="3" t="s">
        <v>21</v>
      </c>
      <c r="L83" s="3" t="s">
        <v>22</v>
      </c>
      <c r="M83" s="5">
        <v>-66413000</v>
      </c>
      <c r="N83" s="5">
        <v>-452253000</v>
      </c>
      <c r="O83" s="1" t="s">
        <v>243</v>
      </c>
    </row>
    <row r="84" spans="1:15" x14ac:dyDescent="0.25">
      <c r="A84" s="3" t="s">
        <v>0</v>
      </c>
      <c r="B84" s="3" t="s">
        <v>1</v>
      </c>
      <c r="C84" s="4">
        <v>310</v>
      </c>
      <c r="D84" s="3" t="s">
        <v>114</v>
      </c>
      <c r="F84" s="3" t="s">
        <v>99</v>
      </c>
      <c r="H84" s="3" t="s">
        <v>14</v>
      </c>
      <c r="I84" s="3" t="s">
        <v>116</v>
      </c>
      <c r="J84" s="3" t="s">
        <v>16</v>
      </c>
      <c r="K84" s="3" t="s">
        <v>11</v>
      </c>
      <c r="L84" s="3" t="s">
        <v>17</v>
      </c>
      <c r="M84" s="5">
        <v>5120324524.6999998</v>
      </c>
      <c r="N84" s="5">
        <v>34447513630.290001</v>
      </c>
      <c r="O84" s="1" t="s">
        <v>243</v>
      </c>
    </row>
    <row r="85" spans="1:15" x14ac:dyDescent="0.25">
      <c r="A85" s="3" t="s">
        <v>0</v>
      </c>
      <c r="B85" s="3" t="s">
        <v>1</v>
      </c>
      <c r="C85" s="4">
        <v>310</v>
      </c>
      <c r="D85" s="3" t="s">
        <v>114</v>
      </c>
      <c r="F85" s="3" t="s">
        <v>99</v>
      </c>
      <c r="H85" s="3" t="s">
        <v>14</v>
      </c>
      <c r="I85" s="3" t="s">
        <v>116</v>
      </c>
      <c r="J85" s="3" t="s">
        <v>40</v>
      </c>
      <c r="K85" s="3" t="s">
        <v>11</v>
      </c>
      <c r="L85" s="3" t="s">
        <v>17</v>
      </c>
      <c r="M85" s="5">
        <v>687633134.75</v>
      </c>
      <c r="N85" s="5">
        <v>5039956253.2600002</v>
      </c>
      <c r="O85" s="1" t="s">
        <v>243</v>
      </c>
    </row>
    <row r="86" spans="1:15" x14ac:dyDescent="0.25">
      <c r="A86" s="3" t="s">
        <v>0</v>
      </c>
      <c r="B86" s="3" t="s">
        <v>1</v>
      </c>
      <c r="C86" s="4">
        <v>313</v>
      </c>
      <c r="D86" s="3" t="s">
        <v>117</v>
      </c>
      <c r="F86" s="3" t="s">
        <v>12</v>
      </c>
      <c r="H86" s="3" t="s">
        <v>14</v>
      </c>
      <c r="I86" s="3" t="s">
        <v>118</v>
      </c>
      <c r="J86" s="3" t="s">
        <v>16</v>
      </c>
      <c r="K86" s="3" t="s">
        <v>11</v>
      </c>
      <c r="L86" s="3" t="s">
        <v>17</v>
      </c>
      <c r="M86" s="5">
        <v>74169829</v>
      </c>
      <c r="N86" s="5">
        <v>573205527</v>
      </c>
      <c r="O86" s="1" t="s">
        <v>243</v>
      </c>
    </row>
    <row r="87" spans="1:15" x14ac:dyDescent="0.25">
      <c r="A87" s="3" t="s">
        <v>0</v>
      </c>
      <c r="B87" s="3" t="s">
        <v>1</v>
      </c>
      <c r="C87" s="4">
        <v>350</v>
      </c>
      <c r="D87" s="3" t="s">
        <v>236</v>
      </c>
      <c r="F87" s="3" t="s">
        <v>3</v>
      </c>
      <c r="I87" s="3" t="s">
        <v>119</v>
      </c>
      <c r="J87" s="3" t="s">
        <v>5</v>
      </c>
      <c r="K87" s="3" t="s">
        <v>6</v>
      </c>
      <c r="L87" s="3" t="s">
        <v>7</v>
      </c>
      <c r="M87" s="5">
        <v>1651389659.5599999</v>
      </c>
      <c r="N87" s="5">
        <v>20154955431.82</v>
      </c>
      <c r="O87" s="1" t="s">
        <v>252</v>
      </c>
    </row>
    <row r="88" spans="1:15" x14ac:dyDescent="0.25">
      <c r="A88" s="3" t="s">
        <v>0</v>
      </c>
      <c r="B88" s="3" t="s">
        <v>1</v>
      </c>
      <c r="C88" s="4">
        <v>350</v>
      </c>
      <c r="D88" s="3" t="s">
        <v>236</v>
      </c>
      <c r="E88" s="3" t="s">
        <v>120</v>
      </c>
      <c r="F88" s="3" t="s">
        <v>3</v>
      </c>
      <c r="H88" s="3" t="s">
        <v>14</v>
      </c>
      <c r="I88" s="3" t="s">
        <v>20</v>
      </c>
      <c r="J88" s="3" t="s">
        <v>5</v>
      </c>
      <c r="K88" s="3" t="s">
        <v>21</v>
      </c>
      <c r="L88" s="3" t="s">
        <v>22</v>
      </c>
      <c r="M88" s="5">
        <v>-52628212.509999998</v>
      </c>
      <c r="N88" s="5">
        <v>-854633175.86000001</v>
      </c>
      <c r="O88" s="1" t="s">
        <v>252</v>
      </c>
    </row>
    <row r="89" spans="1:15" x14ac:dyDescent="0.25">
      <c r="A89" s="3" t="s">
        <v>0</v>
      </c>
      <c r="B89" s="3" t="s">
        <v>1</v>
      </c>
      <c r="C89" s="4">
        <v>405</v>
      </c>
      <c r="D89" s="3" t="s">
        <v>237</v>
      </c>
      <c r="F89" s="3" t="s">
        <v>88</v>
      </c>
      <c r="I89" s="3" t="s">
        <v>121</v>
      </c>
      <c r="J89" s="3" t="s">
        <v>16</v>
      </c>
      <c r="K89" s="3" t="s">
        <v>6</v>
      </c>
      <c r="L89" s="3" t="s">
        <v>7</v>
      </c>
      <c r="M89" s="5">
        <v>946564720.64999998</v>
      </c>
      <c r="N89" s="5">
        <v>10154659066.610001</v>
      </c>
      <c r="O89" s="1" t="s">
        <v>244</v>
      </c>
    </row>
    <row r="90" spans="1:15" x14ac:dyDescent="0.25">
      <c r="A90" s="3" t="s">
        <v>0</v>
      </c>
      <c r="B90" s="3" t="s">
        <v>1</v>
      </c>
      <c r="C90" s="4">
        <v>405</v>
      </c>
      <c r="D90" s="3" t="s">
        <v>237</v>
      </c>
      <c r="F90" s="3" t="s">
        <v>88</v>
      </c>
      <c r="H90" s="3" t="s">
        <v>14</v>
      </c>
      <c r="I90" s="3" t="s">
        <v>122</v>
      </c>
      <c r="J90" s="3" t="s">
        <v>16</v>
      </c>
      <c r="K90" s="3" t="s">
        <v>11</v>
      </c>
      <c r="L90" s="3" t="s">
        <v>17</v>
      </c>
      <c r="M90" s="5">
        <v>6306.64</v>
      </c>
      <c r="N90" s="5">
        <v>97250.93</v>
      </c>
      <c r="O90" s="1" t="s">
        <v>244</v>
      </c>
    </row>
    <row r="91" spans="1:15" x14ac:dyDescent="0.25">
      <c r="A91" s="3" t="s">
        <v>0</v>
      </c>
      <c r="B91" s="3" t="s">
        <v>1</v>
      </c>
      <c r="C91" s="4">
        <v>405</v>
      </c>
      <c r="D91" s="3" t="s">
        <v>237</v>
      </c>
      <c r="F91" s="3" t="s">
        <v>88</v>
      </c>
      <c r="H91" s="3" t="s">
        <v>14</v>
      </c>
      <c r="I91" s="3" t="s">
        <v>123</v>
      </c>
      <c r="J91" s="3" t="s">
        <v>16</v>
      </c>
      <c r="K91" s="3" t="s">
        <v>11</v>
      </c>
      <c r="L91" s="3" t="s">
        <v>17</v>
      </c>
      <c r="M91" s="4">
        <v>-37.119999999999997</v>
      </c>
      <c r="N91" s="5">
        <v>30000000</v>
      </c>
      <c r="O91" s="1" t="s">
        <v>244</v>
      </c>
    </row>
    <row r="92" spans="1:15" x14ac:dyDescent="0.25">
      <c r="A92" s="3" t="s">
        <v>0</v>
      </c>
      <c r="B92" s="3" t="s">
        <v>1</v>
      </c>
      <c r="C92" s="4">
        <v>405</v>
      </c>
      <c r="D92" s="3" t="s">
        <v>237</v>
      </c>
      <c r="F92" s="3" t="s">
        <v>90</v>
      </c>
      <c r="H92" s="3" t="s">
        <v>14</v>
      </c>
      <c r="I92" s="3" t="s">
        <v>124</v>
      </c>
      <c r="J92" s="3" t="s">
        <v>59</v>
      </c>
      <c r="K92" s="3" t="s">
        <v>11</v>
      </c>
      <c r="L92" s="3" t="s">
        <v>17</v>
      </c>
      <c r="M92" s="5">
        <v>9336275.8000000007</v>
      </c>
      <c r="N92" s="5">
        <v>44382468.350000001</v>
      </c>
      <c r="O92" s="1" t="s">
        <v>244</v>
      </c>
    </row>
    <row r="93" spans="1:15" x14ac:dyDescent="0.25">
      <c r="A93" s="3" t="s">
        <v>0</v>
      </c>
      <c r="B93" s="3" t="s">
        <v>1</v>
      </c>
      <c r="C93" s="4">
        <v>405</v>
      </c>
      <c r="D93" s="3" t="s">
        <v>237</v>
      </c>
      <c r="F93" s="3" t="s">
        <v>3</v>
      </c>
      <c r="I93" s="3" t="s">
        <v>125</v>
      </c>
      <c r="J93" s="3" t="s">
        <v>5</v>
      </c>
      <c r="K93" s="3" t="s">
        <v>6</v>
      </c>
      <c r="L93" s="3" t="s">
        <v>7</v>
      </c>
      <c r="M93" s="5">
        <v>2073646407.53</v>
      </c>
      <c r="N93" s="5">
        <v>23544920001.540001</v>
      </c>
      <c r="O93" s="1" t="s">
        <v>244</v>
      </c>
    </row>
    <row r="94" spans="1:15" x14ac:dyDescent="0.25">
      <c r="A94" s="3" t="s">
        <v>0</v>
      </c>
      <c r="B94" s="3" t="s">
        <v>1</v>
      </c>
      <c r="C94" s="4">
        <v>405</v>
      </c>
      <c r="D94" s="3" t="s">
        <v>237</v>
      </c>
      <c r="F94" s="3" t="s">
        <v>102</v>
      </c>
      <c r="H94" s="3" t="s">
        <v>14</v>
      </c>
      <c r="I94" s="3" t="s">
        <v>126</v>
      </c>
      <c r="J94" s="3" t="s">
        <v>5</v>
      </c>
      <c r="K94" s="3" t="s">
        <v>1</v>
      </c>
      <c r="L94" s="3" t="s">
        <v>22</v>
      </c>
      <c r="M94" s="5">
        <v>-158900302.46000001</v>
      </c>
      <c r="N94" s="5">
        <v>-1820004979.4000001</v>
      </c>
      <c r="O94" s="1" t="s">
        <v>244</v>
      </c>
    </row>
    <row r="95" spans="1:15" x14ac:dyDescent="0.25">
      <c r="A95" s="3" t="s">
        <v>0</v>
      </c>
      <c r="B95" s="3" t="s">
        <v>1</v>
      </c>
      <c r="C95" s="4">
        <v>405</v>
      </c>
      <c r="D95" s="3" t="s">
        <v>237</v>
      </c>
      <c r="F95" s="3" t="s">
        <v>102</v>
      </c>
      <c r="H95" s="3" t="s">
        <v>14</v>
      </c>
      <c r="I95" s="3" t="s">
        <v>126</v>
      </c>
      <c r="J95" s="3" t="s">
        <v>5</v>
      </c>
      <c r="K95" s="3" t="s">
        <v>1</v>
      </c>
      <c r="L95" s="3" t="s">
        <v>23</v>
      </c>
      <c r="M95" s="5">
        <v>34713093.719999999</v>
      </c>
      <c r="N95" s="5">
        <v>397006796.82999998</v>
      </c>
      <c r="O95" s="1" t="s">
        <v>244</v>
      </c>
    </row>
    <row r="96" spans="1:15" x14ac:dyDescent="0.25">
      <c r="A96" s="3" t="s">
        <v>0</v>
      </c>
      <c r="B96" s="3" t="s">
        <v>1</v>
      </c>
      <c r="C96" s="4">
        <v>405</v>
      </c>
      <c r="D96" s="3" t="s">
        <v>237</v>
      </c>
      <c r="F96" s="3" t="s">
        <v>102</v>
      </c>
      <c r="H96" s="3" t="s">
        <v>14</v>
      </c>
      <c r="I96" s="3" t="s">
        <v>127</v>
      </c>
      <c r="J96" s="3" t="s">
        <v>16</v>
      </c>
      <c r="K96" s="3" t="s">
        <v>11</v>
      </c>
      <c r="L96" s="3" t="s">
        <v>17</v>
      </c>
      <c r="M96" s="5">
        <v>5647000</v>
      </c>
      <c r="N96" s="5">
        <v>15679362.880000001</v>
      </c>
      <c r="O96" s="1" t="s">
        <v>244</v>
      </c>
    </row>
    <row r="97" spans="1:15" x14ac:dyDescent="0.25">
      <c r="A97" s="3" t="s">
        <v>0</v>
      </c>
      <c r="B97" s="3" t="s">
        <v>1</v>
      </c>
      <c r="C97" s="4">
        <v>405</v>
      </c>
      <c r="D97" s="3" t="s">
        <v>237</v>
      </c>
      <c r="F97" s="3" t="s">
        <v>102</v>
      </c>
      <c r="H97" s="3" t="s">
        <v>14</v>
      </c>
      <c r="I97" s="3" t="s">
        <v>103</v>
      </c>
      <c r="J97" s="3" t="s">
        <v>70</v>
      </c>
      <c r="K97" s="3" t="s">
        <v>11</v>
      </c>
      <c r="L97" s="3" t="s">
        <v>17</v>
      </c>
      <c r="M97" s="5">
        <v>3041766.79</v>
      </c>
      <c r="N97" s="5">
        <v>48676024.109999999</v>
      </c>
      <c r="O97" s="1" t="s">
        <v>244</v>
      </c>
    </row>
    <row r="98" spans="1:15" x14ac:dyDescent="0.25">
      <c r="A98" s="3" t="s">
        <v>0</v>
      </c>
      <c r="B98" s="3" t="s">
        <v>1</v>
      </c>
      <c r="C98" s="4">
        <v>405</v>
      </c>
      <c r="D98" s="3" t="s">
        <v>237</v>
      </c>
      <c r="F98" s="3" t="s">
        <v>110</v>
      </c>
      <c r="H98" s="3" t="s">
        <v>14</v>
      </c>
      <c r="I98" s="3" t="s">
        <v>128</v>
      </c>
      <c r="J98" s="3" t="s">
        <v>16</v>
      </c>
      <c r="K98" s="3" t="s">
        <v>11</v>
      </c>
      <c r="L98" s="3" t="s">
        <v>17</v>
      </c>
      <c r="M98" s="5">
        <v>109978256.55</v>
      </c>
      <c r="N98" s="5">
        <v>1510405876.0899999</v>
      </c>
      <c r="O98" s="1" t="s">
        <v>244</v>
      </c>
    </row>
    <row r="99" spans="1:15" x14ac:dyDescent="0.25">
      <c r="A99" s="3" t="s">
        <v>0</v>
      </c>
      <c r="B99" s="3" t="s">
        <v>1</v>
      </c>
      <c r="C99" s="4">
        <v>805</v>
      </c>
      <c r="D99" s="3" t="s">
        <v>129</v>
      </c>
      <c r="F99" s="3" t="s">
        <v>3</v>
      </c>
      <c r="I99" s="3" t="s">
        <v>130</v>
      </c>
      <c r="J99" s="3" t="s">
        <v>5</v>
      </c>
      <c r="K99" s="3" t="s">
        <v>6</v>
      </c>
      <c r="L99" s="3" t="s">
        <v>7</v>
      </c>
      <c r="M99" s="5">
        <v>7223210203.2399998</v>
      </c>
      <c r="N99" s="5">
        <v>99234597094.240005</v>
      </c>
      <c r="O99" s="1" t="s">
        <v>245</v>
      </c>
    </row>
    <row r="100" spans="1:15" x14ac:dyDescent="0.25">
      <c r="A100" s="3" t="s">
        <v>0</v>
      </c>
      <c r="B100" s="3" t="s">
        <v>1</v>
      </c>
      <c r="C100" s="4">
        <v>807</v>
      </c>
      <c r="D100" s="3" t="s">
        <v>131</v>
      </c>
      <c r="F100" s="3" t="s">
        <v>132</v>
      </c>
      <c r="H100" s="3" t="s">
        <v>14</v>
      </c>
      <c r="I100" s="3" t="s">
        <v>133</v>
      </c>
      <c r="J100" s="3" t="s">
        <v>16</v>
      </c>
      <c r="K100" s="3" t="s">
        <v>11</v>
      </c>
      <c r="L100" s="3" t="s">
        <v>17</v>
      </c>
      <c r="M100" s="5">
        <v>764186191.49000001</v>
      </c>
      <c r="N100" s="5">
        <v>9769358621.2399998</v>
      </c>
      <c r="O100" s="1" t="s">
        <v>245</v>
      </c>
    </row>
    <row r="101" spans="1:15" x14ac:dyDescent="0.25">
      <c r="A101" s="3" t="s">
        <v>0</v>
      </c>
      <c r="B101" s="3" t="s">
        <v>1</v>
      </c>
      <c r="C101" s="4">
        <v>810</v>
      </c>
      <c r="D101" s="3" t="s">
        <v>134</v>
      </c>
      <c r="F101" s="3" t="s">
        <v>135</v>
      </c>
      <c r="I101" s="3" t="s">
        <v>136</v>
      </c>
      <c r="J101" s="3" t="s">
        <v>5</v>
      </c>
      <c r="K101" s="3" t="s">
        <v>6</v>
      </c>
      <c r="L101" s="3" t="s">
        <v>7</v>
      </c>
      <c r="M101" s="5">
        <v>8800</v>
      </c>
      <c r="N101" s="5">
        <v>41950</v>
      </c>
      <c r="O101" s="1" t="s">
        <v>245</v>
      </c>
    </row>
    <row r="102" spans="1:15" x14ac:dyDescent="0.25">
      <c r="A102" s="3" t="s">
        <v>0</v>
      </c>
      <c r="B102" s="3" t="s">
        <v>1</v>
      </c>
      <c r="C102" s="4">
        <v>810</v>
      </c>
      <c r="D102" s="3" t="s">
        <v>134</v>
      </c>
      <c r="F102" s="3" t="s">
        <v>29</v>
      </c>
      <c r="I102" s="3" t="s">
        <v>137</v>
      </c>
      <c r="J102" s="3" t="s">
        <v>5</v>
      </c>
      <c r="K102" s="3" t="s">
        <v>6</v>
      </c>
      <c r="L102" s="3" t="s">
        <v>7</v>
      </c>
      <c r="M102" s="5">
        <v>1740000</v>
      </c>
      <c r="N102" s="5">
        <v>1741899.9</v>
      </c>
      <c r="O102" s="1" t="s">
        <v>245</v>
      </c>
    </row>
    <row r="103" spans="1:15" x14ac:dyDescent="0.25">
      <c r="A103" s="3" t="s">
        <v>0</v>
      </c>
      <c r="B103" s="3" t="s">
        <v>1</v>
      </c>
      <c r="C103" s="4">
        <v>810</v>
      </c>
      <c r="D103" s="3" t="s">
        <v>134</v>
      </c>
      <c r="F103" s="3" t="s">
        <v>29</v>
      </c>
      <c r="H103" s="3" t="s">
        <v>14</v>
      </c>
      <c r="I103" s="3" t="s">
        <v>138</v>
      </c>
      <c r="J103" s="3" t="s">
        <v>16</v>
      </c>
      <c r="K103" s="3" t="s">
        <v>11</v>
      </c>
      <c r="L103" s="3" t="s">
        <v>17</v>
      </c>
      <c r="M103" s="4">
        <v>0</v>
      </c>
      <c r="N103" s="5">
        <v>4501932.6100000003</v>
      </c>
      <c r="O103" s="1" t="s">
        <v>245</v>
      </c>
    </row>
    <row r="104" spans="1:15" x14ac:dyDescent="0.25">
      <c r="A104" s="3" t="s">
        <v>0</v>
      </c>
      <c r="B104" s="3" t="s">
        <v>1</v>
      </c>
      <c r="C104" s="4">
        <v>810</v>
      </c>
      <c r="D104" s="3" t="s">
        <v>134</v>
      </c>
      <c r="F104" s="3" t="s">
        <v>72</v>
      </c>
      <c r="I104" s="3" t="s">
        <v>139</v>
      </c>
      <c r="J104" s="3" t="s">
        <v>5</v>
      </c>
      <c r="K104" s="3" t="s">
        <v>6</v>
      </c>
      <c r="L104" s="3" t="s">
        <v>7</v>
      </c>
      <c r="M104" s="5">
        <v>86842.98</v>
      </c>
      <c r="N104" s="5">
        <v>1111692.7</v>
      </c>
      <c r="O104" s="1" t="s">
        <v>245</v>
      </c>
    </row>
    <row r="105" spans="1:15" x14ac:dyDescent="0.25">
      <c r="A105" s="3" t="s">
        <v>0</v>
      </c>
      <c r="B105" s="3" t="s">
        <v>1</v>
      </c>
      <c r="C105" s="4">
        <v>810</v>
      </c>
      <c r="D105" s="3" t="s">
        <v>134</v>
      </c>
      <c r="F105" s="3" t="s">
        <v>72</v>
      </c>
      <c r="I105" s="3" t="s">
        <v>140</v>
      </c>
      <c r="J105" s="3" t="s">
        <v>5</v>
      </c>
      <c r="K105" s="3" t="s">
        <v>6</v>
      </c>
      <c r="L105" s="3" t="s">
        <v>7</v>
      </c>
      <c r="M105" s="5">
        <v>4635925.5199999996</v>
      </c>
      <c r="N105" s="5">
        <v>60581790.969999999</v>
      </c>
      <c r="O105" s="1" t="s">
        <v>245</v>
      </c>
    </row>
    <row r="106" spans="1:15" x14ac:dyDescent="0.25">
      <c r="A106" s="3" t="s">
        <v>0</v>
      </c>
      <c r="B106" s="3" t="s">
        <v>1</v>
      </c>
      <c r="C106" s="4">
        <v>810</v>
      </c>
      <c r="D106" s="3" t="s">
        <v>134</v>
      </c>
      <c r="F106" s="3" t="s">
        <v>72</v>
      </c>
      <c r="I106" s="3" t="s">
        <v>141</v>
      </c>
      <c r="J106" s="3" t="s">
        <v>5</v>
      </c>
      <c r="K106" s="3" t="s">
        <v>6</v>
      </c>
      <c r="L106" s="3" t="s">
        <v>7</v>
      </c>
      <c r="M106" s="5">
        <v>19496.52</v>
      </c>
      <c r="N106" s="5">
        <v>264980.89</v>
      </c>
      <c r="O106" s="1" t="s">
        <v>245</v>
      </c>
    </row>
    <row r="107" spans="1:15" x14ac:dyDescent="0.25">
      <c r="A107" s="3" t="s">
        <v>0</v>
      </c>
      <c r="B107" s="3" t="s">
        <v>1</v>
      </c>
      <c r="C107" s="4">
        <v>810</v>
      </c>
      <c r="D107" s="3" t="s">
        <v>134</v>
      </c>
      <c r="F107" s="3" t="s">
        <v>72</v>
      </c>
      <c r="I107" s="3" t="s">
        <v>142</v>
      </c>
      <c r="J107" s="3" t="s">
        <v>5</v>
      </c>
      <c r="K107" s="3" t="s">
        <v>6</v>
      </c>
      <c r="L107" s="3" t="s">
        <v>7</v>
      </c>
      <c r="M107" s="5">
        <v>4074275.04</v>
      </c>
      <c r="N107" s="5">
        <v>52966125.82</v>
      </c>
      <c r="O107" s="1" t="s">
        <v>245</v>
      </c>
    </row>
    <row r="108" spans="1:15" x14ac:dyDescent="0.25">
      <c r="A108" s="3" t="s">
        <v>0</v>
      </c>
      <c r="B108" s="3" t="s">
        <v>1</v>
      </c>
      <c r="C108" s="4">
        <v>810</v>
      </c>
      <c r="D108" s="3" t="s">
        <v>134</v>
      </c>
      <c r="F108" s="3" t="s">
        <v>72</v>
      </c>
      <c r="I108" s="3" t="s">
        <v>137</v>
      </c>
      <c r="J108" s="3" t="s">
        <v>5</v>
      </c>
      <c r="K108" s="3" t="s">
        <v>6</v>
      </c>
      <c r="L108" s="3" t="s">
        <v>7</v>
      </c>
      <c r="M108" s="5">
        <v>5293.19</v>
      </c>
      <c r="N108" s="5">
        <v>1102082.32</v>
      </c>
      <c r="O108" s="1" t="s">
        <v>245</v>
      </c>
    </row>
    <row r="109" spans="1:15" x14ac:dyDescent="0.25">
      <c r="A109" s="3" t="s">
        <v>0</v>
      </c>
      <c r="B109" s="3" t="s">
        <v>1</v>
      </c>
      <c r="C109" s="4">
        <v>810</v>
      </c>
      <c r="D109" s="3" t="s">
        <v>134</v>
      </c>
      <c r="F109" s="3" t="s">
        <v>72</v>
      </c>
      <c r="I109" s="3" t="s">
        <v>136</v>
      </c>
      <c r="J109" s="3" t="s">
        <v>5</v>
      </c>
      <c r="K109" s="3" t="s">
        <v>6</v>
      </c>
      <c r="L109" s="3" t="s">
        <v>7</v>
      </c>
      <c r="M109" s="5">
        <v>69827.75</v>
      </c>
      <c r="N109" s="5">
        <v>4953957.4400000004</v>
      </c>
      <c r="O109" s="1" t="s">
        <v>245</v>
      </c>
    </row>
    <row r="110" spans="1:15" x14ac:dyDescent="0.25">
      <c r="A110" s="3" t="s">
        <v>0</v>
      </c>
      <c r="B110" s="3" t="s">
        <v>1</v>
      </c>
      <c r="C110" s="4">
        <v>810</v>
      </c>
      <c r="D110" s="3" t="s">
        <v>134</v>
      </c>
      <c r="F110" s="3" t="s">
        <v>72</v>
      </c>
      <c r="H110" s="3" t="s">
        <v>14</v>
      </c>
      <c r="I110" s="3" t="s">
        <v>143</v>
      </c>
      <c r="J110" s="3" t="s">
        <v>16</v>
      </c>
      <c r="K110" s="3" t="s">
        <v>11</v>
      </c>
      <c r="L110" s="3" t="s">
        <v>17</v>
      </c>
      <c r="M110" s="5">
        <v>29205942.559999999</v>
      </c>
      <c r="N110" s="5">
        <v>233707672.86000001</v>
      </c>
      <c r="O110" s="1" t="s">
        <v>245</v>
      </c>
    </row>
    <row r="111" spans="1:15" x14ac:dyDescent="0.25">
      <c r="A111" s="3" t="s">
        <v>0</v>
      </c>
      <c r="B111" s="3" t="s">
        <v>1</v>
      </c>
      <c r="C111" s="4">
        <v>810</v>
      </c>
      <c r="D111" s="3" t="s">
        <v>134</v>
      </c>
      <c r="F111" s="3" t="s">
        <v>72</v>
      </c>
      <c r="H111" s="3" t="s">
        <v>14</v>
      </c>
      <c r="I111" s="3" t="s">
        <v>144</v>
      </c>
      <c r="J111" s="3" t="s">
        <v>16</v>
      </c>
      <c r="K111" s="3" t="s">
        <v>11</v>
      </c>
      <c r="L111" s="3" t="s">
        <v>17</v>
      </c>
      <c r="M111" s="5">
        <v>40147.67</v>
      </c>
      <c r="N111" s="5">
        <v>493396.62</v>
      </c>
      <c r="O111" s="1" t="s">
        <v>245</v>
      </c>
    </row>
    <row r="112" spans="1:15" x14ac:dyDescent="0.25">
      <c r="A112" s="3" t="s">
        <v>0</v>
      </c>
      <c r="B112" s="3" t="s">
        <v>1</v>
      </c>
      <c r="C112" s="4">
        <v>810</v>
      </c>
      <c r="D112" s="3" t="s">
        <v>134</v>
      </c>
      <c r="F112" s="3" t="s">
        <v>145</v>
      </c>
      <c r="I112" s="3" t="s">
        <v>136</v>
      </c>
      <c r="J112" s="3" t="s">
        <v>5</v>
      </c>
      <c r="K112" s="3" t="s">
        <v>6</v>
      </c>
      <c r="L112" s="3" t="s">
        <v>7</v>
      </c>
      <c r="M112" s="4">
        <v>0</v>
      </c>
      <c r="N112" s="4">
        <v>200</v>
      </c>
      <c r="O112" s="1" t="s">
        <v>245</v>
      </c>
    </row>
    <row r="113" spans="1:15" x14ac:dyDescent="0.25">
      <c r="A113" s="3" t="s">
        <v>0</v>
      </c>
      <c r="B113" s="3" t="s">
        <v>1</v>
      </c>
      <c r="C113" s="4">
        <v>810</v>
      </c>
      <c r="D113" s="3" t="s">
        <v>134</v>
      </c>
      <c r="F113" s="3" t="s">
        <v>88</v>
      </c>
      <c r="I113" s="3" t="s">
        <v>146</v>
      </c>
      <c r="J113" s="3" t="s">
        <v>5</v>
      </c>
      <c r="K113" s="3" t="s">
        <v>6</v>
      </c>
      <c r="L113" s="3" t="s">
        <v>7</v>
      </c>
      <c r="M113" s="5">
        <v>107805</v>
      </c>
      <c r="N113" s="5">
        <v>1691716.5</v>
      </c>
      <c r="O113" s="1" t="s">
        <v>245</v>
      </c>
    </row>
    <row r="114" spans="1:15" x14ac:dyDescent="0.25">
      <c r="A114" s="3" t="s">
        <v>0</v>
      </c>
      <c r="B114" s="3" t="s">
        <v>1</v>
      </c>
      <c r="C114" s="4">
        <v>810</v>
      </c>
      <c r="D114" s="3" t="s">
        <v>134</v>
      </c>
      <c r="F114" s="3" t="s">
        <v>88</v>
      </c>
      <c r="I114" s="3" t="s">
        <v>147</v>
      </c>
      <c r="J114" s="3" t="s">
        <v>5</v>
      </c>
      <c r="K114" s="3" t="s">
        <v>6</v>
      </c>
      <c r="L114" s="3" t="s">
        <v>7</v>
      </c>
      <c r="M114" s="5">
        <v>386295.21</v>
      </c>
      <c r="N114" s="5">
        <v>3704079.89</v>
      </c>
      <c r="O114" s="1" t="s">
        <v>245</v>
      </c>
    </row>
    <row r="115" spans="1:15" x14ac:dyDescent="0.25">
      <c r="A115" s="3" t="s">
        <v>0</v>
      </c>
      <c r="B115" s="3" t="s">
        <v>1</v>
      </c>
      <c r="C115" s="4">
        <v>810</v>
      </c>
      <c r="D115" s="3" t="s">
        <v>134</v>
      </c>
      <c r="F115" s="3" t="s">
        <v>88</v>
      </c>
      <c r="I115" s="3" t="s">
        <v>137</v>
      </c>
      <c r="J115" s="3" t="s">
        <v>5</v>
      </c>
      <c r="K115" s="3" t="s">
        <v>6</v>
      </c>
      <c r="L115" s="3" t="s">
        <v>7</v>
      </c>
      <c r="M115" s="5">
        <v>1841.07</v>
      </c>
      <c r="N115" s="5">
        <v>4162.92</v>
      </c>
      <c r="O115" s="1" t="s">
        <v>245</v>
      </c>
    </row>
    <row r="116" spans="1:15" x14ac:dyDescent="0.25">
      <c r="A116" s="3" t="s">
        <v>0</v>
      </c>
      <c r="B116" s="3" t="s">
        <v>1</v>
      </c>
      <c r="C116" s="4">
        <v>810</v>
      </c>
      <c r="D116" s="3" t="s">
        <v>134</v>
      </c>
      <c r="F116" s="3" t="s">
        <v>88</v>
      </c>
      <c r="I116" s="3" t="s">
        <v>136</v>
      </c>
      <c r="J116" s="3" t="s">
        <v>5</v>
      </c>
      <c r="K116" s="3" t="s">
        <v>6</v>
      </c>
      <c r="L116" s="3" t="s">
        <v>7</v>
      </c>
      <c r="M116" s="5">
        <v>510263.49</v>
      </c>
      <c r="N116" s="5">
        <v>9125871.1300000008</v>
      </c>
      <c r="O116" s="1" t="s">
        <v>245</v>
      </c>
    </row>
    <row r="117" spans="1:15" x14ac:dyDescent="0.25">
      <c r="A117" s="3" t="s">
        <v>0</v>
      </c>
      <c r="B117" s="3" t="s">
        <v>1</v>
      </c>
      <c r="C117" s="4">
        <v>810</v>
      </c>
      <c r="D117" s="3" t="s">
        <v>134</v>
      </c>
      <c r="F117" s="3" t="s">
        <v>88</v>
      </c>
      <c r="H117" s="3" t="s">
        <v>14</v>
      </c>
      <c r="I117" s="3" t="s">
        <v>148</v>
      </c>
      <c r="J117" s="3" t="s">
        <v>16</v>
      </c>
      <c r="K117" s="3" t="s">
        <v>11</v>
      </c>
      <c r="L117" s="3" t="s">
        <v>17</v>
      </c>
      <c r="M117" s="5">
        <v>934844.16</v>
      </c>
      <c r="N117" s="5">
        <v>11698260.6</v>
      </c>
      <c r="O117" s="1" t="s">
        <v>245</v>
      </c>
    </row>
    <row r="118" spans="1:15" x14ac:dyDescent="0.25">
      <c r="A118" s="3" t="s">
        <v>0</v>
      </c>
      <c r="B118" s="3" t="s">
        <v>1</v>
      </c>
      <c r="C118" s="4">
        <v>810</v>
      </c>
      <c r="D118" s="3" t="s">
        <v>134</v>
      </c>
      <c r="F118" s="3" t="s">
        <v>88</v>
      </c>
      <c r="H118" s="3" t="s">
        <v>14</v>
      </c>
      <c r="I118" s="3" t="s">
        <v>149</v>
      </c>
      <c r="J118" s="3" t="s">
        <v>16</v>
      </c>
      <c r="K118" s="3" t="s">
        <v>11</v>
      </c>
      <c r="L118" s="3" t="s">
        <v>17</v>
      </c>
      <c r="M118" s="5">
        <v>3235986.76</v>
      </c>
      <c r="N118" s="5">
        <v>603369384.47000003</v>
      </c>
      <c r="O118" s="1" t="s">
        <v>245</v>
      </c>
    </row>
    <row r="119" spans="1:15" x14ac:dyDescent="0.25">
      <c r="A119" s="3" t="s">
        <v>0</v>
      </c>
      <c r="B119" s="3" t="s">
        <v>1</v>
      </c>
      <c r="C119" s="4">
        <v>810</v>
      </c>
      <c r="D119" s="3" t="s">
        <v>134</v>
      </c>
      <c r="F119" s="3" t="s">
        <v>150</v>
      </c>
      <c r="I119" s="3" t="s">
        <v>146</v>
      </c>
      <c r="J119" s="3" t="s">
        <v>5</v>
      </c>
      <c r="K119" s="3" t="s">
        <v>6</v>
      </c>
      <c r="L119" s="3" t="s">
        <v>7</v>
      </c>
      <c r="M119" s="5">
        <v>50433.599999999999</v>
      </c>
      <c r="N119" s="5">
        <v>1135256.7</v>
      </c>
      <c r="O119" s="1" t="s">
        <v>245</v>
      </c>
    </row>
    <row r="120" spans="1:15" x14ac:dyDescent="0.25">
      <c r="A120" s="3" t="s">
        <v>0</v>
      </c>
      <c r="B120" s="3" t="s">
        <v>1</v>
      </c>
      <c r="C120" s="4">
        <v>810</v>
      </c>
      <c r="D120" s="3" t="s">
        <v>134</v>
      </c>
      <c r="F120" s="3" t="s">
        <v>150</v>
      </c>
      <c r="I120" s="3" t="s">
        <v>151</v>
      </c>
      <c r="J120" s="3" t="s">
        <v>5</v>
      </c>
      <c r="K120" s="3" t="s">
        <v>6</v>
      </c>
      <c r="L120" s="3" t="s">
        <v>7</v>
      </c>
      <c r="M120" s="5">
        <v>26350</v>
      </c>
      <c r="N120" s="5">
        <v>52013357.479999997</v>
      </c>
      <c r="O120" s="1" t="s">
        <v>245</v>
      </c>
    </row>
    <row r="121" spans="1:15" x14ac:dyDescent="0.25">
      <c r="A121" s="3" t="s">
        <v>0</v>
      </c>
      <c r="B121" s="3" t="s">
        <v>1</v>
      </c>
      <c r="C121" s="4">
        <v>810</v>
      </c>
      <c r="D121" s="3" t="s">
        <v>134</v>
      </c>
      <c r="F121" s="3" t="s">
        <v>150</v>
      </c>
      <c r="I121" s="3" t="s">
        <v>136</v>
      </c>
      <c r="J121" s="3" t="s">
        <v>5</v>
      </c>
      <c r="K121" s="3" t="s">
        <v>6</v>
      </c>
      <c r="L121" s="3" t="s">
        <v>7</v>
      </c>
      <c r="M121" s="5">
        <v>3524.69</v>
      </c>
      <c r="N121" s="5">
        <v>109254.96</v>
      </c>
      <c r="O121" s="1" t="s">
        <v>245</v>
      </c>
    </row>
    <row r="122" spans="1:15" x14ac:dyDescent="0.25">
      <c r="A122" s="3" t="s">
        <v>0</v>
      </c>
      <c r="B122" s="3" t="s">
        <v>1</v>
      </c>
      <c r="C122" s="4">
        <v>810</v>
      </c>
      <c r="D122" s="3" t="s">
        <v>134</v>
      </c>
      <c r="F122" s="3" t="s">
        <v>150</v>
      </c>
      <c r="H122" s="3" t="s">
        <v>14</v>
      </c>
      <c r="I122" s="3" t="s">
        <v>152</v>
      </c>
      <c r="J122" s="3" t="s">
        <v>16</v>
      </c>
      <c r="K122" s="3" t="s">
        <v>11</v>
      </c>
      <c r="L122" s="3" t="s">
        <v>17</v>
      </c>
      <c r="M122" s="5">
        <v>105774.63</v>
      </c>
      <c r="N122" s="5">
        <v>105774.63</v>
      </c>
      <c r="O122" s="1" t="s">
        <v>245</v>
      </c>
    </row>
    <row r="123" spans="1:15" x14ac:dyDescent="0.25">
      <c r="A123" s="3" t="s">
        <v>0</v>
      </c>
      <c r="B123" s="3" t="s">
        <v>1</v>
      </c>
      <c r="C123" s="4">
        <v>810</v>
      </c>
      <c r="D123" s="3" t="s">
        <v>134</v>
      </c>
      <c r="F123" s="3" t="s">
        <v>150</v>
      </c>
      <c r="H123" s="3" t="s">
        <v>14</v>
      </c>
      <c r="I123" s="3" t="s">
        <v>152</v>
      </c>
      <c r="J123" s="3" t="s">
        <v>59</v>
      </c>
      <c r="K123" s="3" t="s">
        <v>11</v>
      </c>
      <c r="L123" s="3" t="s">
        <v>17</v>
      </c>
      <c r="M123" s="4">
        <v>15.98</v>
      </c>
      <c r="N123" s="4">
        <v>101.14</v>
      </c>
      <c r="O123" s="1" t="s">
        <v>245</v>
      </c>
    </row>
    <row r="124" spans="1:15" x14ac:dyDescent="0.25">
      <c r="A124" s="3" t="s">
        <v>0</v>
      </c>
      <c r="B124" s="3" t="s">
        <v>1</v>
      </c>
      <c r="C124" s="4">
        <v>810</v>
      </c>
      <c r="D124" s="3" t="s">
        <v>134</v>
      </c>
      <c r="F124" s="3" t="s">
        <v>150</v>
      </c>
      <c r="H124" s="3" t="s">
        <v>14</v>
      </c>
      <c r="I124" s="3" t="s">
        <v>153</v>
      </c>
      <c r="J124" s="3" t="s">
        <v>59</v>
      </c>
      <c r="K124" s="3" t="s">
        <v>11</v>
      </c>
      <c r="L124" s="3" t="s">
        <v>17</v>
      </c>
      <c r="M124" s="4">
        <v>12.05</v>
      </c>
      <c r="N124" s="4">
        <v>221.67</v>
      </c>
      <c r="O124" s="1" t="s">
        <v>245</v>
      </c>
    </row>
    <row r="125" spans="1:15" x14ac:dyDescent="0.25">
      <c r="A125" s="3" t="s">
        <v>0</v>
      </c>
      <c r="B125" s="3" t="s">
        <v>1</v>
      </c>
      <c r="C125" s="4">
        <v>810</v>
      </c>
      <c r="D125" s="3" t="s">
        <v>134</v>
      </c>
      <c r="F125" s="3" t="s">
        <v>150</v>
      </c>
      <c r="H125" s="3" t="s">
        <v>14</v>
      </c>
      <c r="I125" s="3" t="s">
        <v>154</v>
      </c>
      <c r="J125" s="3" t="s">
        <v>16</v>
      </c>
      <c r="K125" s="3" t="s">
        <v>11</v>
      </c>
      <c r="L125" s="3" t="s">
        <v>17</v>
      </c>
      <c r="M125" s="5">
        <v>307365.13</v>
      </c>
      <c r="N125" s="5">
        <v>9556279.8800000008</v>
      </c>
      <c r="O125" s="1" t="s">
        <v>245</v>
      </c>
    </row>
    <row r="126" spans="1:15" x14ac:dyDescent="0.25">
      <c r="A126" s="3" t="s">
        <v>0</v>
      </c>
      <c r="B126" s="3" t="s">
        <v>1</v>
      </c>
      <c r="C126" s="4">
        <v>810</v>
      </c>
      <c r="D126" s="3" t="s">
        <v>134</v>
      </c>
      <c r="F126" s="3" t="s">
        <v>150</v>
      </c>
      <c r="H126" s="3" t="s">
        <v>14</v>
      </c>
      <c r="I126" s="3" t="s">
        <v>155</v>
      </c>
      <c r="J126" s="3" t="s">
        <v>16</v>
      </c>
      <c r="K126" s="3" t="s">
        <v>11</v>
      </c>
      <c r="L126" s="3" t="s">
        <v>17</v>
      </c>
      <c r="M126" s="4">
        <v>0</v>
      </c>
      <c r="N126" s="5">
        <v>150000</v>
      </c>
      <c r="O126" s="1" t="s">
        <v>245</v>
      </c>
    </row>
    <row r="127" spans="1:15" x14ac:dyDescent="0.25">
      <c r="A127" s="3" t="s">
        <v>0</v>
      </c>
      <c r="B127" s="3" t="s">
        <v>1</v>
      </c>
      <c r="C127" s="4">
        <v>810</v>
      </c>
      <c r="D127" s="3" t="s">
        <v>134</v>
      </c>
      <c r="F127" s="3" t="s">
        <v>150</v>
      </c>
      <c r="H127" s="3" t="s">
        <v>14</v>
      </c>
      <c r="I127" s="3" t="s">
        <v>156</v>
      </c>
      <c r="J127" s="3" t="s">
        <v>16</v>
      </c>
      <c r="K127" s="3" t="s">
        <v>11</v>
      </c>
      <c r="L127" s="3" t="s">
        <v>17</v>
      </c>
      <c r="M127" s="4">
        <v>0</v>
      </c>
      <c r="N127" s="5">
        <v>4251452.17</v>
      </c>
      <c r="O127" s="1" t="s">
        <v>245</v>
      </c>
    </row>
    <row r="128" spans="1:15" x14ac:dyDescent="0.25">
      <c r="A128" s="3" t="s">
        <v>0</v>
      </c>
      <c r="B128" s="3" t="s">
        <v>1</v>
      </c>
      <c r="C128" s="4">
        <v>810</v>
      </c>
      <c r="D128" s="3" t="s">
        <v>134</v>
      </c>
      <c r="F128" s="3" t="s">
        <v>90</v>
      </c>
      <c r="I128" s="3" t="s">
        <v>139</v>
      </c>
      <c r="J128" s="3" t="s">
        <v>5</v>
      </c>
      <c r="K128" s="3" t="s">
        <v>6</v>
      </c>
      <c r="L128" s="3" t="s">
        <v>7</v>
      </c>
      <c r="M128" s="5">
        <v>28859</v>
      </c>
      <c r="N128" s="5">
        <v>539545</v>
      </c>
      <c r="O128" s="1" t="s">
        <v>245</v>
      </c>
    </row>
    <row r="129" spans="1:15" x14ac:dyDescent="0.25">
      <c r="A129" s="3" t="s">
        <v>0</v>
      </c>
      <c r="B129" s="3" t="s">
        <v>1</v>
      </c>
      <c r="C129" s="4">
        <v>810</v>
      </c>
      <c r="D129" s="3" t="s">
        <v>134</v>
      </c>
      <c r="F129" s="3" t="s">
        <v>90</v>
      </c>
      <c r="I129" s="3" t="s">
        <v>146</v>
      </c>
      <c r="J129" s="3" t="s">
        <v>5</v>
      </c>
      <c r="K129" s="3" t="s">
        <v>6</v>
      </c>
      <c r="L129" s="3" t="s">
        <v>7</v>
      </c>
      <c r="M129" s="4">
        <v>294.24</v>
      </c>
      <c r="N129" s="5">
        <v>112898.15</v>
      </c>
      <c r="O129" s="1" t="s">
        <v>245</v>
      </c>
    </row>
    <row r="130" spans="1:15" x14ac:dyDescent="0.25">
      <c r="A130" s="3" t="s">
        <v>0</v>
      </c>
      <c r="B130" s="3" t="s">
        <v>1</v>
      </c>
      <c r="C130" s="4">
        <v>810</v>
      </c>
      <c r="D130" s="3" t="s">
        <v>134</v>
      </c>
      <c r="F130" s="3" t="s">
        <v>90</v>
      </c>
      <c r="I130" s="3" t="s">
        <v>137</v>
      </c>
      <c r="J130" s="3" t="s">
        <v>5</v>
      </c>
      <c r="K130" s="3" t="s">
        <v>6</v>
      </c>
      <c r="L130" s="3" t="s">
        <v>7</v>
      </c>
      <c r="M130" s="5">
        <v>6149.35</v>
      </c>
      <c r="N130" s="5">
        <v>195514.48</v>
      </c>
      <c r="O130" s="1" t="s">
        <v>245</v>
      </c>
    </row>
    <row r="131" spans="1:15" x14ac:dyDescent="0.25">
      <c r="A131" s="3" t="s">
        <v>0</v>
      </c>
      <c r="B131" s="3" t="s">
        <v>1</v>
      </c>
      <c r="C131" s="4">
        <v>810</v>
      </c>
      <c r="D131" s="3" t="s">
        <v>134</v>
      </c>
      <c r="F131" s="3" t="s">
        <v>90</v>
      </c>
      <c r="I131" s="3" t="s">
        <v>136</v>
      </c>
      <c r="J131" s="3" t="s">
        <v>5</v>
      </c>
      <c r="K131" s="3" t="s">
        <v>6</v>
      </c>
      <c r="L131" s="3" t="s">
        <v>7</v>
      </c>
      <c r="M131" s="5">
        <v>1580941.1</v>
      </c>
      <c r="N131" s="5">
        <v>16025501.15</v>
      </c>
      <c r="O131" s="1" t="s">
        <v>245</v>
      </c>
    </row>
    <row r="132" spans="1:15" x14ac:dyDescent="0.25">
      <c r="A132" s="3" t="s">
        <v>0</v>
      </c>
      <c r="B132" s="3" t="s">
        <v>1</v>
      </c>
      <c r="C132" s="4">
        <v>810</v>
      </c>
      <c r="D132" s="3" t="s">
        <v>134</v>
      </c>
      <c r="F132" s="3" t="s">
        <v>90</v>
      </c>
      <c r="H132" s="3" t="s">
        <v>14</v>
      </c>
      <c r="I132" s="3" t="s">
        <v>157</v>
      </c>
      <c r="J132" s="3" t="s">
        <v>158</v>
      </c>
      <c r="K132" s="3" t="s">
        <v>11</v>
      </c>
      <c r="L132" s="3" t="s">
        <v>17</v>
      </c>
      <c r="M132" s="5">
        <v>-117820.9</v>
      </c>
      <c r="N132" s="5">
        <v>202707713.47999999</v>
      </c>
      <c r="O132" s="1" t="s">
        <v>245</v>
      </c>
    </row>
    <row r="133" spans="1:15" x14ac:dyDescent="0.25">
      <c r="A133" s="3" t="s">
        <v>0</v>
      </c>
      <c r="B133" s="3" t="s">
        <v>1</v>
      </c>
      <c r="C133" s="4">
        <v>810</v>
      </c>
      <c r="D133" s="3" t="s">
        <v>134</v>
      </c>
      <c r="F133" s="3" t="s">
        <v>90</v>
      </c>
      <c r="H133" s="3" t="s">
        <v>14</v>
      </c>
      <c r="I133" s="3" t="s">
        <v>159</v>
      </c>
      <c r="J133" s="3" t="s">
        <v>16</v>
      </c>
      <c r="K133" s="3" t="s">
        <v>11</v>
      </c>
      <c r="L133" s="3" t="s">
        <v>17</v>
      </c>
      <c r="M133" s="5">
        <v>1090</v>
      </c>
      <c r="N133" s="5">
        <v>398908.08</v>
      </c>
      <c r="O133" s="1" t="s">
        <v>245</v>
      </c>
    </row>
    <row r="134" spans="1:15" x14ac:dyDescent="0.25">
      <c r="A134" s="3" t="s">
        <v>0</v>
      </c>
      <c r="B134" s="3" t="s">
        <v>1</v>
      </c>
      <c r="C134" s="4">
        <v>810</v>
      </c>
      <c r="D134" s="3" t="s">
        <v>134</v>
      </c>
      <c r="F134" s="3" t="s">
        <v>90</v>
      </c>
      <c r="H134" s="3" t="s">
        <v>14</v>
      </c>
      <c r="I134" s="3" t="s">
        <v>124</v>
      </c>
      <c r="J134" s="3" t="s">
        <v>16</v>
      </c>
      <c r="K134" s="3" t="s">
        <v>11</v>
      </c>
      <c r="L134" s="3" t="s">
        <v>17</v>
      </c>
      <c r="M134" s="5">
        <v>24747</v>
      </c>
      <c r="N134" s="5">
        <v>24458164.98</v>
      </c>
      <c r="O134" s="1" t="s">
        <v>245</v>
      </c>
    </row>
    <row r="135" spans="1:15" x14ac:dyDescent="0.25">
      <c r="A135" s="3" t="s">
        <v>0</v>
      </c>
      <c r="B135" s="3" t="s">
        <v>1</v>
      </c>
      <c r="C135" s="4">
        <v>810</v>
      </c>
      <c r="D135" s="3" t="s">
        <v>134</v>
      </c>
      <c r="F135" s="3" t="s">
        <v>90</v>
      </c>
      <c r="H135" s="3" t="s">
        <v>14</v>
      </c>
      <c r="I135" s="3" t="s">
        <v>160</v>
      </c>
      <c r="J135" s="3" t="s">
        <v>66</v>
      </c>
      <c r="K135" s="3" t="s">
        <v>11</v>
      </c>
      <c r="L135" s="3" t="s">
        <v>17</v>
      </c>
      <c r="M135" s="5">
        <v>667898.86</v>
      </c>
      <c r="N135" s="5">
        <v>16097492.810000001</v>
      </c>
      <c r="O135" s="1" t="s">
        <v>245</v>
      </c>
    </row>
    <row r="136" spans="1:15" x14ac:dyDescent="0.25">
      <c r="A136" s="3" t="s">
        <v>0</v>
      </c>
      <c r="B136" s="3" t="s">
        <v>1</v>
      </c>
      <c r="C136" s="4">
        <v>810</v>
      </c>
      <c r="D136" s="3" t="s">
        <v>134</v>
      </c>
      <c r="F136" s="3" t="s">
        <v>90</v>
      </c>
      <c r="I136" s="3" t="s">
        <v>161</v>
      </c>
      <c r="J136" s="3" t="s">
        <v>5</v>
      </c>
      <c r="K136" s="3" t="s">
        <v>6</v>
      </c>
      <c r="L136" s="3" t="s">
        <v>7</v>
      </c>
      <c r="M136" s="5">
        <v>20193.86</v>
      </c>
      <c r="N136" s="5">
        <v>21156545.109999999</v>
      </c>
      <c r="O136" s="1" t="s">
        <v>245</v>
      </c>
    </row>
    <row r="137" spans="1:15" x14ac:dyDescent="0.25">
      <c r="A137" s="3" t="s">
        <v>0</v>
      </c>
      <c r="B137" s="3" t="s">
        <v>1</v>
      </c>
      <c r="C137" s="4">
        <v>810</v>
      </c>
      <c r="D137" s="3" t="s">
        <v>134</v>
      </c>
      <c r="F137" s="3" t="s">
        <v>35</v>
      </c>
      <c r="I137" s="3" t="s">
        <v>162</v>
      </c>
      <c r="J137" s="3" t="s">
        <v>5</v>
      </c>
      <c r="K137" s="3" t="s">
        <v>6</v>
      </c>
      <c r="L137" s="3" t="s">
        <v>7</v>
      </c>
      <c r="M137" s="4">
        <v>0</v>
      </c>
      <c r="N137" s="5">
        <v>15000000</v>
      </c>
      <c r="O137" s="1" t="s">
        <v>245</v>
      </c>
    </row>
    <row r="138" spans="1:15" x14ac:dyDescent="0.25">
      <c r="A138" s="3" t="s">
        <v>0</v>
      </c>
      <c r="B138" s="3" t="s">
        <v>1</v>
      </c>
      <c r="C138" s="4">
        <v>810</v>
      </c>
      <c r="D138" s="3" t="s">
        <v>134</v>
      </c>
      <c r="F138" s="3" t="s">
        <v>35</v>
      </c>
      <c r="I138" s="3" t="s">
        <v>146</v>
      </c>
      <c r="J138" s="3" t="s">
        <v>5</v>
      </c>
      <c r="K138" s="3" t="s">
        <v>6</v>
      </c>
      <c r="L138" s="3" t="s">
        <v>7</v>
      </c>
      <c r="M138" s="5">
        <v>618511.23</v>
      </c>
      <c r="N138" s="5">
        <v>9313538.7899999991</v>
      </c>
      <c r="O138" s="1" t="s">
        <v>245</v>
      </c>
    </row>
    <row r="139" spans="1:15" x14ac:dyDescent="0.25">
      <c r="A139" s="3" t="s">
        <v>0</v>
      </c>
      <c r="B139" s="3" t="s">
        <v>1</v>
      </c>
      <c r="C139" s="4">
        <v>810</v>
      </c>
      <c r="D139" s="3" t="s">
        <v>134</v>
      </c>
      <c r="F139" s="3" t="s">
        <v>35</v>
      </c>
      <c r="I139" s="3" t="s">
        <v>151</v>
      </c>
      <c r="J139" s="3" t="s">
        <v>5</v>
      </c>
      <c r="K139" s="3" t="s">
        <v>6</v>
      </c>
      <c r="L139" s="3" t="s">
        <v>7</v>
      </c>
      <c r="M139" s="4">
        <v>0</v>
      </c>
      <c r="N139" s="5">
        <v>5700000000</v>
      </c>
      <c r="O139" s="1" t="s">
        <v>245</v>
      </c>
    </row>
    <row r="140" spans="1:15" x14ac:dyDescent="0.25">
      <c r="A140" s="3" t="s">
        <v>0</v>
      </c>
      <c r="B140" s="3" t="s">
        <v>1</v>
      </c>
      <c r="C140" s="4">
        <v>810</v>
      </c>
      <c r="D140" s="3" t="s">
        <v>134</v>
      </c>
      <c r="F140" s="3" t="s">
        <v>35</v>
      </c>
      <c r="I140" s="3" t="s">
        <v>163</v>
      </c>
      <c r="J140" s="3" t="s">
        <v>5</v>
      </c>
      <c r="K140" s="3" t="s">
        <v>6</v>
      </c>
      <c r="L140" s="3" t="s">
        <v>7</v>
      </c>
      <c r="M140" s="5">
        <v>2205285.6800000002</v>
      </c>
      <c r="N140" s="5">
        <v>12141606.77</v>
      </c>
      <c r="O140" s="1" t="s">
        <v>245</v>
      </c>
    </row>
    <row r="141" spans="1:15" x14ac:dyDescent="0.25">
      <c r="A141" s="3" t="s">
        <v>0</v>
      </c>
      <c r="B141" s="3" t="s">
        <v>1</v>
      </c>
      <c r="C141" s="4">
        <v>810</v>
      </c>
      <c r="D141" s="3" t="s">
        <v>134</v>
      </c>
      <c r="F141" s="3" t="s">
        <v>35</v>
      </c>
      <c r="I141" s="3" t="s">
        <v>137</v>
      </c>
      <c r="J141" s="3" t="s">
        <v>5</v>
      </c>
      <c r="K141" s="3" t="s">
        <v>6</v>
      </c>
      <c r="L141" s="3" t="s">
        <v>7</v>
      </c>
      <c r="M141" s="5">
        <v>123445.2</v>
      </c>
      <c r="N141" s="5">
        <v>471332.86</v>
      </c>
      <c r="O141" s="1" t="s">
        <v>245</v>
      </c>
    </row>
    <row r="142" spans="1:15" x14ac:dyDescent="0.25">
      <c r="A142" s="3" t="s">
        <v>0</v>
      </c>
      <c r="B142" s="3" t="s">
        <v>1</v>
      </c>
      <c r="C142" s="4">
        <v>810</v>
      </c>
      <c r="D142" s="3" t="s">
        <v>134</v>
      </c>
      <c r="F142" s="3" t="s">
        <v>35</v>
      </c>
      <c r="I142" s="3" t="s">
        <v>136</v>
      </c>
      <c r="J142" s="3" t="s">
        <v>5</v>
      </c>
      <c r="K142" s="3" t="s">
        <v>6</v>
      </c>
      <c r="L142" s="3" t="s">
        <v>7</v>
      </c>
      <c r="M142" s="5">
        <v>202645.35</v>
      </c>
      <c r="N142" s="5">
        <v>1071423123.61</v>
      </c>
      <c r="O142" s="1" t="s">
        <v>245</v>
      </c>
    </row>
    <row r="143" spans="1:15" x14ac:dyDescent="0.25">
      <c r="A143" s="3" t="s">
        <v>0</v>
      </c>
      <c r="B143" s="3" t="s">
        <v>1</v>
      </c>
      <c r="C143" s="4">
        <v>810</v>
      </c>
      <c r="D143" s="3" t="s">
        <v>134</v>
      </c>
      <c r="F143" s="3" t="s">
        <v>35</v>
      </c>
      <c r="H143" s="3" t="s">
        <v>14</v>
      </c>
      <c r="I143" s="3" t="s">
        <v>164</v>
      </c>
      <c r="J143" s="3" t="s">
        <v>16</v>
      </c>
      <c r="K143" s="3" t="s">
        <v>11</v>
      </c>
      <c r="L143" s="3" t="s">
        <v>17</v>
      </c>
      <c r="M143" s="5">
        <v>328861843.83999997</v>
      </c>
      <c r="N143" s="5">
        <v>3591493390.4699998</v>
      </c>
      <c r="O143" s="1" t="s">
        <v>245</v>
      </c>
    </row>
    <row r="144" spans="1:15" x14ac:dyDescent="0.25">
      <c r="A144" s="3" t="s">
        <v>0</v>
      </c>
      <c r="B144" s="3" t="s">
        <v>1</v>
      </c>
      <c r="C144" s="4">
        <v>810</v>
      </c>
      <c r="D144" s="3" t="s">
        <v>134</v>
      </c>
      <c r="F144" s="3" t="s">
        <v>35</v>
      </c>
      <c r="H144" s="3" t="s">
        <v>14</v>
      </c>
      <c r="I144" s="3" t="s">
        <v>165</v>
      </c>
      <c r="J144" s="3" t="s">
        <v>16</v>
      </c>
      <c r="K144" s="3" t="s">
        <v>11</v>
      </c>
      <c r="L144" s="3" t="s">
        <v>17</v>
      </c>
      <c r="M144" s="5">
        <v>138615286.59999999</v>
      </c>
      <c r="N144" s="5">
        <v>4468422671.9799995</v>
      </c>
      <c r="O144" s="1" t="s">
        <v>245</v>
      </c>
    </row>
    <row r="145" spans="1:15" x14ac:dyDescent="0.25">
      <c r="A145" s="3" t="s">
        <v>0</v>
      </c>
      <c r="B145" s="3" t="s">
        <v>1</v>
      </c>
      <c r="C145" s="4">
        <v>810</v>
      </c>
      <c r="D145" s="3" t="s">
        <v>134</v>
      </c>
      <c r="F145" s="3" t="s">
        <v>12</v>
      </c>
      <c r="I145" s="3" t="s">
        <v>142</v>
      </c>
      <c r="J145" s="3" t="s">
        <v>5</v>
      </c>
      <c r="K145" s="3" t="s">
        <v>6</v>
      </c>
      <c r="L145" s="3" t="s">
        <v>7</v>
      </c>
      <c r="M145" s="4">
        <v>0</v>
      </c>
      <c r="N145" s="4">
        <v>754.65</v>
      </c>
      <c r="O145" s="1" t="s">
        <v>245</v>
      </c>
    </row>
    <row r="146" spans="1:15" x14ac:dyDescent="0.25">
      <c r="A146" s="3" t="s">
        <v>0</v>
      </c>
      <c r="B146" s="3" t="s">
        <v>1</v>
      </c>
      <c r="C146" s="4">
        <v>810</v>
      </c>
      <c r="D146" s="3" t="s">
        <v>134</v>
      </c>
      <c r="F146" s="3" t="s">
        <v>12</v>
      </c>
      <c r="I146" s="3" t="s">
        <v>166</v>
      </c>
      <c r="J146" s="3" t="s">
        <v>5</v>
      </c>
      <c r="K146" s="3" t="s">
        <v>6</v>
      </c>
      <c r="L146" s="3" t="s">
        <v>7</v>
      </c>
      <c r="M146" s="5">
        <v>14390552.470000001</v>
      </c>
      <c r="N146" s="5">
        <v>145868664.77000001</v>
      </c>
      <c r="O146" s="1" t="s">
        <v>245</v>
      </c>
    </row>
    <row r="147" spans="1:15" x14ac:dyDescent="0.25">
      <c r="A147" s="3" t="s">
        <v>0</v>
      </c>
      <c r="B147" s="3" t="s">
        <v>1</v>
      </c>
      <c r="C147" s="4">
        <v>810</v>
      </c>
      <c r="D147" s="3" t="s">
        <v>134</v>
      </c>
      <c r="F147" s="3" t="s">
        <v>12</v>
      </c>
      <c r="I147" s="3" t="s">
        <v>167</v>
      </c>
      <c r="J147" s="3" t="s">
        <v>5</v>
      </c>
      <c r="K147" s="3" t="s">
        <v>6</v>
      </c>
      <c r="L147" s="3" t="s">
        <v>7</v>
      </c>
      <c r="M147" s="4">
        <v>0</v>
      </c>
      <c r="N147" s="5">
        <v>75753794.680000007</v>
      </c>
      <c r="O147" s="1" t="s">
        <v>245</v>
      </c>
    </row>
    <row r="148" spans="1:15" x14ac:dyDescent="0.25">
      <c r="A148" s="3" t="s">
        <v>0</v>
      </c>
      <c r="B148" s="3" t="s">
        <v>1</v>
      </c>
      <c r="C148" s="4">
        <v>810</v>
      </c>
      <c r="D148" s="3" t="s">
        <v>134</v>
      </c>
      <c r="F148" s="3" t="s">
        <v>12</v>
      </c>
      <c r="I148" s="3" t="s">
        <v>136</v>
      </c>
      <c r="J148" s="3" t="s">
        <v>5</v>
      </c>
      <c r="K148" s="3" t="s">
        <v>6</v>
      </c>
      <c r="L148" s="3" t="s">
        <v>7</v>
      </c>
      <c r="M148" s="5">
        <v>101643.52</v>
      </c>
      <c r="N148" s="5">
        <v>465998.28</v>
      </c>
      <c r="O148" s="1" t="s">
        <v>245</v>
      </c>
    </row>
    <row r="149" spans="1:15" x14ac:dyDescent="0.25">
      <c r="A149" s="3" t="s">
        <v>0</v>
      </c>
      <c r="B149" s="3" t="s">
        <v>1</v>
      </c>
      <c r="C149" s="4">
        <v>810</v>
      </c>
      <c r="D149" s="3" t="s">
        <v>134</v>
      </c>
      <c r="F149" s="3" t="s">
        <v>12</v>
      </c>
      <c r="H149" s="3" t="s">
        <v>14</v>
      </c>
      <c r="I149" s="3" t="s">
        <v>168</v>
      </c>
      <c r="J149" s="3" t="s">
        <v>16</v>
      </c>
      <c r="K149" s="3" t="s">
        <v>11</v>
      </c>
      <c r="L149" s="3" t="s">
        <v>17</v>
      </c>
      <c r="M149" s="5">
        <v>17930807</v>
      </c>
      <c r="N149" s="5">
        <v>122443043.51000001</v>
      </c>
      <c r="O149" s="1" t="s">
        <v>245</v>
      </c>
    </row>
    <row r="150" spans="1:15" x14ac:dyDescent="0.25">
      <c r="A150" s="3" t="s">
        <v>0</v>
      </c>
      <c r="B150" s="3" t="s">
        <v>1</v>
      </c>
      <c r="C150" s="4">
        <v>810</v>
      </c>
      <c r="D150" s="3" t="s">
        <v>134</v>
      </c>
      <c r="F150" s="3" t="s">
        <v>12</v>
      </c>
      <c r="H150" s="3" t="s">
        <v>14</v>
      </c>
      <c r="I150" s="3" t="s">
        <v>169</v>
      </c>
      <c r="J150" s="3" t="s">
        <v>16</v>
      </c>
      <c r="K150" s="3" t="s">
        <v>11</v>
      </c>
      <c r="L150" s="3" t="s">
        <v>17</v>
      </c>
      <c r="M150" s="5">
        <v>387802</v>
      </c>
      <c r="N150" s="5">
        <v>4716053</v>
      </c>
      <c r="O150" s="1" t="s">
        <v>245</v>
      </c>
    </row>
    <row r="151" spans="1:15" x14ac:dyDescent="0.25">
      <c r="A151" s="3" t="s">
        <v>0</v>
      </c>
      <c r="B151" s="3" t="s">
        <v>1</v>
      </c>
      <c r="C151" s="4">
        <v>810</v>
      </c>
      <c r="D151" s="3" t="s">
        <v>134</v>
      </c>
      <c r="F151" s="3" t="s">
        <v>17</v>
      </c>
      <c r="I151" s="3" t="s">
        <v>170</v>
      </c>
      <c r="J151" s="3" t="s">
        <v>5</v>
      </c>
      <c r="K151" s="3" t="s">
        <v>6</v>
      </c>
      <c r="L151" s="3" t="s">
        <v>7</v>
      </c>
      <c r="M151" s="4">
        <v>0</v>
      </c>
      <c r="N151" s="5">
        <v>1380.97</v>
      </c>
      <c r="O151" s="1" t="s">
        <v>245</v>
      </c>
    </row>
    <row r="152" spans="1:15" x14ac:dyDescent="0.25">
      <c r="A152" s="3" t="s">
        <v>0</v>
      </c>
      <c r="B152" s="3" t="s">
        <v>1</v>
      </c>
      <c r="C152" s="4">
        <v>810</v>
      </c>
      <c r="D152" s="3" t="s">
        <v>134</v>
      </c>
      <c r="F152" s="3" t="s">
        <v>17</v>
      </c>
      <c r="I152" s="3" t="s">
        <v>137</v>
      </c>
      <c r="J152" s="3" t="s">
        <v>5</v>
      </c>
      <c r="K152" s="3" t="s">
        <v>6</v>
      </c>
      <c r="L152" s="3" t="s">
        <v>7</v>
      </c>
      <c r="M152" s="5">
        <v>52507.39</v>
      </c>
      <c r="N152" s="5">
        <v>880966.77</v>
      </c>
      <c r="O152" s="1" t="s">
        <v>245</v>
      </c>
    </row>
    <row r="153" spans="1:15" x14ac:dyDescent="0.25">
      <c r="A153" s="3" t="s">
        <v>0</v>
      </c>
      <c r="B153" s="3" t="s">
        <v>1</v>
      </c>
      <c r="C153" s="4">
        <v>810</v>
      </c>
      <c r="D153" s="3" t="s">
        <v>134</v>
      </c>
      <c r="F153" s="3" t="s">
        <v>17</v>
      </c>
      <c r="I153" s="3" t="s">
        <v>136</v>
      </c>
      <c r="J153" s="3" t="s">
        <v>5</v>
      </c>
      <c r="K153" s="3" t="s">
        <v>6</v>
      </c>
      <c r="L153" s="3" t="s">
        <v>7</v>
      </c>
      <c r="M153" s="5">
        <v>47456.3</v>
      </c>
      <c r="N153" s="5">
        <v>817560.53</v>
      </c>
      <c r="O153" s="1" t="s">
        <v>245</v>
      </c>
    </row>
    <row r="154" spans="1:15" x14ac:dyDescent="0.25">
      <c r="A154" s="3" t="s">
        <v>0</v>
      </c>
      <c r="B154" s="3" t="s">
        <v>1</v>
      </c>
      <c r="C154" s="4">
        <v>810</v>
      </c>
      <c r="D154" s="3" t="s">
        <v>134</v>
      </c>
      <c r="F154" s="3" t="s">
        <v>17</v>
      </c>
      <c r="I154" s="3" t="s">
        <v>171</v>
      </c>
      <c r="J154" s="3" t="s">
        <v>5</v>
      </c>
      <c r="K154" s="3" t="s">
        <v>6</v>
      </c>
      <c r="L154" s="3" t="s">
        <v>7</v>
      </c>
      <c r="M154" s="4">
        <v>962</v>
      </c>
      <c r="N154" s="5">
        <v>2904</v>
      </c>
      <c r="O154" s="1" t="s">
        <v>245</v>
      </c>
    </row>
    <row r="155" spans="1:15" x14ac:dyDescent="0.25">
      <c r="A155" s="3" t="s">
        <v>0</v>
      </c>
      <c r="B155" s="3" t="s">
        <v>1</v>
      </c>
      <c r="C155" s="4">
        <v>810</v>
      </c>
      <c r="D155" s="3" t="s">
        <v>134</v>
      </c>
      <c r="F155" s="3" t="s">
        <v>75</v>
      </c>
      <c r="I155" s="3" t="s">
        <v>172</v>
      </c>
      <c r="J155" s="3" t="s">
        <v>5</v>
      </c>
      <c r="K155" s="3" t="s">
        <v>6</v>
      </c>
      <c r="L155" s="3" t="s">
        <v>7</v>
      </c>
      <c r="M155" s="5">
        <v>65428872.020000003</v>
      </c>
      <c r="N155" s="5">
        <v>700361698.97000003</v>
      </c>
      <c r="O155" s="1" t="s">
        <v>245</v>
      </c>
    </row>
    <row r="156" spans="1:15" x14ac:dyDescent="0.25">
      <c r="A156" s="3" t="s">
        <v>0</v>
      </c>
      <c r="B156" s="3" t="s">
        <v>1</v>
      </c>
      <c r="C156" s="4">
        <v>810</v>
      </c>
      <c r="D156" s="3" t="s">
        <v>134</v>
      </c>
      <c r="F156" s="3" t="s">
        <v>75</v>
      </c>
      <c r="I156" s="3" t="s">
        <v>142</v>
      </c>
      <c r="J156" s="3" t="s">
        <v>5</v>
      </c>
      <c r="K156" s="3" t="s">
        <v>6</v>
      </c>
      <c r="L156" s="3" t="s">
        <v>7</v>
      </c>
      <c r="M156" s="4">
        <v>0</v>
      </c>
      <c r="N156" s="4">
        <v>105</v>
      </c>
      <c r="O156" s="1" t="s">
        <v>245</v>
      </c>
    </row>
    <row r="157" spans="1:15" x14ac:dyDescent="0.25">
      <c r="A157" s="3" t="s">
        <v>0</v>
      </c>
      <c r="B157" s="3" t="s">
        <v>1</v>
      </c>
      <c r="C157" s="4">
        <v>810</v>
      </c>
      <c r="D157" s="3" t="s">
        <v>134</v>
      </c>
      <c r="F157" s="3" t="s">
        <v>75</v>
      </c>
      <c r="I157" s="3" t="s">
        <v>146</v>
      </c>
      <c r="J157" s="3" t="s">
        <v>5</v>
      </c>
      <c r="K157" s="3" t="s">
        <v>6</v>
      </c>
      <c r="L157" s="3" t="s">
        <v>7</v>
      </c>
      <c r="M157" s="4">
        <v>582.72</v>
      </c>
      <c r="N157" s="5">
        <v>30670.54</v>
      </c>
      <c r="O157" s="1" t="s">
        <v>245</v>
      </c>
    </row>
    <row r="158" spans="1:15" x14ac:dyDescent="0.25">
      <c r="A158" s="3" t="s">
        <v>0</v>
      </c>
      <c r="B158" s="3" t="s">
        <v>1</v>
      </c>
      <c r="C158" s="4">
        <v>810</v>
      </c>
      <c r="D158" s="3" t="s">
        <v>134</v>
      </c>
      <c r="F158" s="3" t="s">
        <v>75</v>
      </c>
      <c r="I158" s="3" t="s">
        <v>137</v>
      </c>
      <c r="J158" s="3" t="s">
        <v>5</v>
      </c>
      <c r="K158" s="3" t="s">
        <v>6</v>
      </c>
      <c r="L158" s="3" t="s">
        <v>7</v>
      </c>
      <c r="M158" s="5">
        <v>-5861.3</v>
      </c>
      <c r="N158" s="5">
        <v>103011.39</v>
      </c>
      <c r="O158" s="1" t="s">
        <v>245</v>
      </c>
    </row>
    <row r="159" spans="1:15" x14ac:dyDescent="0.25">
      <c r="A159" s="3" t="s">
        <v>0</v>
      </c>
      <c r="B159" s="3" t="s">
        <v>1</v>
      </c>
      <c r="C159" s="4">
        <v>810</v>
      </c>
      <c r="D159" s="3" t="s">
        <v>134</v>
      </c>
      <c r="F159" s="3" t="s">
        <v>75</v>
      </c>
      <c r="I159" s="3" t="s">
        <v>136</v>
      </c>
      <c r="J159" s="3" t="s">
        <v>5</v>
      </c>
      <c r="K159" s="3" t="s">
        <v>6</v>
      </c>
      <c r="L159" s="3" t="s">
        <v>7</v>
      </c>
      <c r="M159" s="5">
        <v>6400506.8200000003</v>
      </c>
      <c r="N159" s="5">
        <v>42927430.82</v>
      </c>
      <c r="O159" s="1" t="s">
        <v>245</v>
      </c>
    </row>
    <row r="160" spans="1:15" x14ac:dyDescent="0.25">
      <c r="A160" s="3" t="s">
        <v>0</v>
      </c>
      <c r="B160" s="3" t="s">
        <v>1</v>
      </c>
      <c r="C160" s="4">
        <v>810</v>
      </c>
      <c r="D160" s="3" t="s">
        <v>134</v>
      </c>
      <c r="F160" s="3" t="s">
        <v>3</v>
      </c>
      <c r="I160" s="3" t="s">
        <v>139</v>
      </c>
      <c r="J160" s="3" t="s">
        <v>5</v>
      </c>
      <c r="K160" s="3" t="s">
        <v>6</v>
      </c>
      <c r="L160" s="3" t="s">
        <v>7</v>
      </c>
      <c r="M160" s="4">
        <v>350</v>
      </c>
      <c r="N160" s="5">
        <v>99900</v>
      </c>
      <c r="O160" s="1" t="s">
        <v>245</v>
      </c>
    </row>
    <row r="161" spans="1:15" x14ac:dyDescent="0.25">
      <c r="A161" s="3" t="s">
        <v>0</v>
      </c>
      <c r="B161" s="3" t="s">
        <v>1</v>
      </c>
      <c r="C161" s="4">
        <v>810</v>
      </c>
      <c r="D161" s="3" t="s">
        <v>134</v>
      </c>
      <c r="F161" s="3" t="s">
        <v>3</v>
      </c>
      <c r="I161" s="3" t="s">
        <v>146</v>
      </c>
      <c r="J161" s="3" t="s">
        <v>5</v>
      </c>
      <c r="K161" s="3" t="s">
        <v>6</v>
      </c>
      <c r="L161" s="3" t="s">
        <v>7</v>
      </c>
      <c r="M161" s="5">
        <v>386806052</v>
      </c>
      <c r="N161" s="5">
        <v>867380557</v>
      </c>
      <c r="O161" s="1" t="s">
        <v>245</v>
      </c>
    </row>
    <row r="162" spans="1:15" x14ac:dyDescent="0.25">
      <c r="A162" s="3" t="s">
        <v>0</v>
      </c>
      <c r="B162" s="3" t="s">
        <v>1</v>
      </c>
      <c r="C162" s="4">
        <v>810</v>
      </c>
      <c r="D162" s="3" t="s">
        <v>134</v>
      </c>
      <c r="F162" s="3" t="s">
        <v>3</v>
      </c>
      <c r="I162" s="3" t="s">
        <v>151</v>
      </c>
      <c r="J162" s="3" t="s">
        <v>5</v>
      </c>
      <c r="K162" s="3" t="s">
        <v>6</v>
      </c>
      <c r="L162" s="3" t="s">
        <v>7</v>
      </c>
      <c r="M162" s="5">
        <v>127500</v>
      </c>
      <c r="N162" s="5">
        <v>179168</v>
      </c>
      <c r="O162" s="1" t="s">
        <v>245</v>
      </c>
    </row>
    <row r="163" spans="1:15" x14ac:dyDescent="0.25">
      <c r="A163" s="3" t="s">
        <v>0</v>
      </c>
      <c r="B163" s="3" t="s">
        <v>1</v>
      </c>
      <c r="C163" s="4">
        <v>810</v>
      </c>
      <c r="D163" s="3" t="s">
        <v>134</v>
      </c>
      <c r="F163" s="3" t="s">
        <v>3</v>
      </c>
      <c r="I163" s="3" t="s">
        <v>137</v>
      </c>
      <c r="J163" s="3" t="s">
        <v>5</v>
      </c>
      <c r="K163" s="3" t="s">
        <v>6</v>
      </c>
      <c r="L163" s="3" t="s">
        <v>7</v>
      </c>
      <c r="M163" s="5">
        <v>390986.3</v>
      </c>
      <c r="N163" s="5">
        <v>7944773.8200000003</v>
      </c>
      <c r="O163" s="1" t="s">
        <v>245</v>
      </c>
    </row>
    <row r="164" spans="1:15" x14ac:dyDescent="0.25">
      <c r="A164" s="3" t="s">
        <v>0</v>
      </c>
      <c r="B164" s="3" t="s">
        <v>1</v>
      </c>
      <c r="C164" s="4">
        <v>810</v>
      </c>
      <c r="D164" s="3" t="s">
        <v>134</v>
      </c>
      <c r="F164" s="3" t="s">
        <v>3</v>
      </c>
      <c r="I164" s="3" t="s">
        <v>136</v>
      </c>
      <c r="J164" s="3" t="s">
        <v>5</v>
      </c>
      <c r="K164" s="3" t="s">
        <v>6</v>
      </c>
      <c r="L164" s="3" t="s">
        <v>7</v>
      </c>
      <c r="M164" s="5">
        <v>941174.87</v>
      </c>
      <c r="N164" s="5">
        <v>1293262106.77</v>
      </c>
      <c r="O164" s="1" t="s">
        <v>245</v>
      </c>
    </row>
    <row r="165" spans="1:15" x14ac:dyDescent="0.25">
      <c r="A165" s="3" t="s">
        <v>0</v>
      </c>
      <c r="B165" s="3" t="s">
        <v>1</v>
      </c>
      <c r="C165" s="4">
        <v>810</v>
      </c>
      <c r="D165" s="3" t="s">
        <v>134</v>
      </c>
      <c r="F165" s="3" t="s">
        <v>3</v>
      </c>
      <c r="H165" s="3" t="s">
        <v>14</v>
      </c>
      <c r="I165" s="3" t="s">
        <v>173</v>
      </c>
      <c r="J165" s="3" t="s">
        <v>5</v>
      </c>
      <c r="K165" s="3" t="s">
        <v>21</v>
      </c>
      <c r="L165" s="3" t="s">
        <v>23</v>
      </c>
      <c r="M165" s="5">
        <v>-169153.22</v>
      </c>
      <c r="N165" s="5">
        <v>-3950063.36</v>
      </c>
      <c r="O165" s="1" t="s">
        <v>245</v>
      </c>
    </row>
    <row r="166" spans="1:15" x14ac:dyDescent="0.25">
      <c r="A166" s="3" t="s">
        <v>0</v>
      </c>
      <c r="B166" s="3" t="s">
        <v>1</v>
      </c>
      <c r="C166" s="4">
        <v>810</v>
      </c>
      <c r="D166" s="3" t="s">
        <v>134</v>
      </c>
      <c r="F166" s="3" t="s">
        <v>3</v>
      </c>
      <c r="H166" s="3" t="s">
        <v>14</v>
      </c>
      <c r="I166" s="3" t="s">
        <v>173</v>
      </c>
      <c r="J166" s="3" t="s">
        <v>5</v>
      </c>
      <c r="K166" s="3" t="s">
        <v>21</v>
      </c>
      <c r="L166" s="3" t="s">
        <v>22</v>
      </c>
      <c r="M166" s="5">
        <v>-3365300.74</v>
      </c>
      <c r="N166" s="5">
        <v>-33053876.620000001</v>
      </c>
      <c r="O166" s="1" t="s">
        <v>245</v>
      </c>
    </row>
    <row r="167" spans="1:15" x14ac:dyDescent="0.25">
      <c r="A167" s="3" t="s">
        <v>0</v>
      </c>
      <c r="B167" s="3" t="s">
        <v>1</v>
      </c>
      <c r="C167" s="4">
        <v>810</v>
      </c>
      <c r="D167" s="3" t="s">
        <v>134</v>
      </c>
      <c r="F167" s="3" t="s">
        <v>3</v>
      </c>
      <c r="I167" s="3" t="s">
        <v>174</v>
      </c>
      <c r="J167" s="3" t="s">
        <v>5</v>
      </c>
      <c r="K167" s="3" t="s">
        <v>6</v>
      </c>
      <c r="L167" s="3" t="s">
        <v>7</v>
      </c>
      <c r="M167" s="5">
        <v>-10869332.5</v>
      </c>
      <c r="N167" s="5">
        <v>29645010.77</v>
      </c>
      <c r="O167" s="1" t="s">
        <v>245</v>
      </c>
    </row>
    <row r="168" spans="1:15" x14ac:dyDescent="0.25">
      <c r="A168" s="3" t="s">
        <v>0</v>
      </c>
      <c r="B168" s="3" t="s">
        <v>1</v>
      </c>
      <c r="C168" s="4">
        <v>810</v>
      </c>
      <c r="D168" s="3" t="s">
        <v>134</v>
      </c>
      <c r="F168" s="3" t="s">
        <v>3</v>
      </c>
      <c r="H168" s="3" t="s">
        <v>14</v>
      </c>
      <c r="I168" s="3" t="s">
        <v>175</v>
      </c>
      <c r="J168" s="3" t="s">
        <v>101</v>
      </c>
      <c r="K168" s="3" t="s">
        <v>11</v>
      </c>
      <c r="L168" s="3" t="s">
        <v>17</v>
      </c>
      <c r="M168" s="5">
        <v>-231464.93</v>
      </c>
      <c r="N168" s="5">
        <v>7628390.9900000002</v>
      </c>
      <c r="O168" s="1" t="s">
        <v>245</v>
      </c>
    </row>
    <row r="169" spans="1:15" x14ac:dyDescent="0.25">
      <c r="A169" s="3" t="s">
        <v>0</v>
      </c>
      <c r="B169" s="3" t="s">
        <v>1</v>
      </c>
      <c r="C169" s="4">
        <v>810</v>
      </c>
      <c r="D169" s="3" t="s">
        <v>134</v>
      </c>
      <c r="F169" s="3" t="s">
        <v>3</v>
      </c>
      <c r="H169" s="3" t="s">
        <v>14</v>
      </c>
      <c r="I169" s="3" t="s">
        <v>175</v>
      </c>
      <c r="J169" s="3" t="s">
        <v>158</v>
      </c>
      <c r="K169" s="3" t="s">
        <v>11</v>
      </c>
      <c r="L169" s="3" t="s">
        <v>17</v>
      </c>
      <c r="M169" s="5">
        <v>131558.25</v>
      </c>
      <c r="N169" s="5">
        <v>35666618.310000002</v>
      </c>
      <c r="O169" s="1" t="s">
        <v>245</v>
      </c>
    </row>
    <row r="170" spans="1:15" x14ac:dyDescent="0.25">
      <c r="A170" s="3" t="s">
        <v>0</v>
      </c>
      <c r="B170" s="3" t="s">
        <v>1</v>
      </c>
      <c r="C170" s="4">
        <v>810</v>
      </c>
      <c r="D170" s="3" t="s">
        <v>134</v>
      </c>
      <c r="F170" s="3" t="s">
        <v>3</v>
      </c>
      <c r="H170" s="3" t="s">
        <v>14</v>
      </c>
      <c r="I170" s="3" t="s">
        <v>176</v>
      </c>
      <c r="J170" s="3" t="s">
        <v>16</v>
      </c>
      <c r="K170" s="3" t="s">
        <v>11</v>
      </c>
      <c r="L170" s="3" t="s">
        <v>17</v>
      </c>
      <c r="M170" s="5">
        <v>58599048</v>
      </c>
      <c r="N170" s="5">
        <v>106220048</v>
      </c>
      <c r="O170" s="1" t="s">
        <v>245</v>
      </c>
    </row>
    <row r="171" spans="1:15" x14ac:dyDescent="0.25">
      <c r="A171" s="3" t="s">
        <v>0</v>
      </c>
      <c r="B171" s="3" t="s">
        <v>1</v>
      </c>
      <c r="C171" s="4">
        <v>810</v>
      </c>
      <c r="D171" s="3" t="s">
        <v>134</v>
      </c>
      <c r="F171" s="3" t="s">
        <v>3</v>
      </c>
      <c r="H171" s="3" t="s">
        <v>14</v>
      </c>
      <c r="I171" s="3" t="s">
        <v>177</v>
      </c>
      <c r="J171" s="3" t="s">
        <v>16</v>
      </c>
      <c r="K171" s="3" t="s">
        <v>11</v>
      </c>
      <c r="L171" s="3" t="s">
        <v>17</v>
      </c>
      <c r="M171" s="5">
        <v>12377648.35</v>
      </c>
      <c r="N171" s="5">
        <v>79363244.340000004</v>
      </c>
      <c r="O171" s="1" t="s">
        <v>245</v>
      </c>
    </row>
    <row r="172" spans="1:15" x14ac:dyDescent="0.25">
      <c r="A172" s="3" t="s">
        <v>0</v>
      </c>
      <c r="B172" s="3" t="s">
        <v>1</v>
      </c>
      <c r="C172" s="4">
        <v>810</v>
      </c>
      <c r="D172" s="3" t="s">
        <v>134</v>
      </c>
      <c r="F172" s="3" t="s">
        <v>3</v>
      </c>
      <c r="H172" s="3" t="s">
        <v>14</v>
      </c>
      <c r="I172" s="3" t="s">
        <v>178</v>
      </c>
      <c r="J172" s="3" t="s">
        <v>16</v>
      </c>
      <c r="K172" s="3" t="s">
        <v>11</v>
      </c>
      <c r="L172" s="3" t="s">
        <v>17</v>
      </c>
      <c r="M172" s="5">
        <v>62570617.590000004</v>
      </c>
      <c r="N172" s="5">
        <v>784221006.58000004</v>
      </c>
      <c r="O172" s="1" t="s">
        <v>245</v>
      </c>
    </row>
    <row r="173" spans="1:15" x14ac:dyDescent="0.25">
      <c r="A173" s="3" t="s">
        <v>0</v>
      </c>
      <c r="B173" s="3" t="s">
        <v>1</v>
      </c>
      <c r="C173" s="4">
        <v>810</v>
      </c>
      <c r="D173" s="3" t="s">
        <v>134</v>
      </c>
      <c r="F173" s="3" t="s">
        <v>3</v>
      </c>
      <c r="H173" s="3" t="s">
        <v>14</v>
      </c>
      <c r="I173" s="3" t="s">
        <v>179</v>
      </c>
      <c r="J173" s="3" t="s">
        <v>16</v>
      </c>
      <c r="K173" s="3" t="s">
        <v>11</v>
      </c>
      <c r="L173" s="3" t="s">
        <v>17</v>
      </c>
      <c r="M173" s="4">
        <v>0</v>
      </c>
      <c r="N173" s="5">
        <v>329641424.66000003</v>
      </c>
      <c r="O173" s="1" t="s">
        <v>245</v>
      </c>
    </row>
    <row r="174" spans="1:15" x14ac:dyDescent="0.25">
      <c r="A174" s="3" t="s">
        <v>0</v>
      </c>
      <c r="B174" s="3" t="s">
        <v>1</v>
      </c>
      <c r="C174" s="4">
        <v>810</v>
      </c>
      <c r="D174" s="3" t="s">
        <v>134</v>
      </c>
      <c r="F174" s="3" t="s">
        <v>180</v>
      </c>
      <c r="I174" s="3" t="s">
        <v>146</v>
      </c>
      <c r="J174" s="3" t="s">
        <v>5</v>
      </c>
      <c r="K174" s="3" t="s">
        <v>6</v>
      </c>
      <c r="L174" s="3" t="s">
        <v>7</v>
      </c>
      <c r="M174" s="5">
        <v>28465.86</v>
      </c>
      <c r="N174" s="5">
        <v>282687.53999999998</v>
      </c>
      <c r="O174" s="1" t="s">
        <v>245</v>
      </c>
    </row>
    <row r="175" spans="1:15" x14ac:dyDescent="0.25">
      <c r="A175" s="3" t="s">
        <v>0</v>
      </c>
      <c r="B175" s="3" t="s">
        <v>1</v>
      </c>
      <c r="C175" s="4">
        <v>810</v>
      </c>
      <c r="D175" s="3" t="s">
        <v>134</v>
      </c>
      <c r="F175" s="3" t="s">
        <v>180</v>
      </c>
      <c r="I175" s="3" t="s">
        <v>166</v>
      </c>
      <c r="J175" s="3" t="s">
        <v>5</v>
      </c>
      <c r="K175" s="3" t="s">
        <v>6</v>
      </c>
      <c r="L175" s="3" t="s">
        <v>7</v>
      </c>
      <c r="M175" s="4">
        <v>0</v>
      </c>
      <c r="N175" s="5">
        <v>142894</v>
      </c>
      <c r="O175" s="1" t="s">
        <v>245</v>
      </c>
    </row>
    <row r="176" spans="1:15" x14ac:dyDescent="0.25">
      <c r="A176" s="3" t="s">
        <v>0</v>
      </c>
      <c r="B176" s="3" t="s">
        <v>1</v>
      </c>
      <c r="C176" s="4">
        <v>810</v>
      </c>
      <c r="D176" s="3" t="s">
        <v>134</v>
      </c>
      <c r="F176" s="3" t="s">
        <v>180</v>
      </c>
      <c r="I176" s="3" t="s">
        <v>137</v>
      </c>
      <c r="J176" s="3" t="s">
        <v>5</v>
      </c>
      <c r="K176" s="3" t="s">
        <v>6</v>
      </c>
      <c r="L176" s="3" t="s">
        <v>7</v>
      </c>
      <c r="M176" s="5">
        <v>-14382.59</v>
      </c>
      <c r="N176" s="5">
        <v>-4732757.6500000004</v>
      </c>
      <c r="O176" s="1" t="s">
        <v>245</v>
      </c>
    </row>
    <row r="177" spans="1:15" x14ac:dyDescent="0.25">
      <c r="A177" s="3" t="s">
        <v>0</v>
      </c>
      <c r="B177" s="3" t="s">
        <v>1</v>
      </c>
      <c r="C177" s="4">
        <v>810</v>
      </c>
      <c r="D177" s="3" t="s">
        <v>134</v>
      </c>
      <c r="F177" s="3" t="s">
        <v>180</v>
      </c>
      <c r="I177" s="3" t="s">
        <v>136</v>
      </c>
      <c r="J177" s="3" t="s">
        <v>5</v>
      </c>
      <c r="K177" s="3" t="s">
        <v>6</v>
      </c>
      <c r="L177" s="3" t="s">
        <v>7</v>
      </c>
      <c r="M177" s="5">
        <v>1464104.7</v>
      </c>
      <c r="N177" s="5">
        <v>1868508.45</v>
      </c>
      <c r="O177" s="1" t="s">
        <v>245</v>
      </c>
    </row>
    <row r="178" spans="1:15" x14ac:dyDescent="0.25">
      <c r="A178" s="3" t="s">
        <v>0</v>
      </c>
      <c r="B178" s="3" t="s">
        <v>1</v>
      </c>
      <c r="C178" s="4">
        <v>810</v>
      </c>
      <c r="D178" s="3" t="s">
        <v>134</v>
      </c>
      <c r="F178" s="3" t="s">
        <v>78</v>
      </c>
      <c r="I178" s="3" t="s">
        <v>142</v>
      </c>
      <c r="J178" s="3" t="s">
        <v>5</v>
      </c>
      <c r="K178" s="3" t="s">
        <v>6</v>
      </c>
      <c r="L178" s="3" t="s">
        <v>7</v>
      </c>
      <c r="M178" s="5">
        <v>144420.47</v>
      </c>
      <c r="N178" s="5">
        <v>1693116.11</v>
      </c>
      <c r="O178" s="1" t="s">
        <v>245</v>
      </c>
    </row>
    <row r="179" spans="1:15" x14ac:dyDescent="0.25">
      <c r="A179" s="3" t="s">
        <v>0</v>
      </c>
      <c r="B179" s="3" t="s">
        <v>1</v>
      </c>
      <c r="C179" s="4">
        <v>810</v>
      </c>
      <c r="D179" s="3" t="s">
        <v>134</v>
      </c>
      <c r="F179" s="3" t="s">
        <v>78</v>
      </c>
      <c r="H179" s="3" t="s">
        <v>14</v>
      </c>
      <c r="I179" s="3" t="s">
        <v>181</v>
      </c>
      <c r="J179" s="3" t="s">
        <v>16</v>
      </c>
      <c r="K179" s="3" t="s">
        <v>11</v>
      </c>
      <c r="L179" s="3" t="s">
        <v>17</v>
      </c>
      <c r="M179" s="4">
        <v>660</v>
      </c>
      <c r="N179" s="5">
        <v>9060</v>
      </c>
      <c r="O179" s="1" t="s">
        <v>245</v>
      </c>
    </row>
    <row r="180" spans="1:15" x14ac:dyDescent="0.25">
      <c r="A180" s="3" t="s">
        <v>0</v>
      </c>
      <c r="B180" s="3" t="s">
        <v>1</v>
      </c>
      <c r="C180" s="4">
        <v>810</v>
      </c>
      <c r="D180" s="3" t="s">
        <v>134</v>
      </c>
      <c r="F180" s="3" t="s">
        <v>132</v>
      </c>
      <c r="I180" s="3" t="s">
        <v>136</v>
      </c>
      <c r="J180" s="3" t="s">
        <v>5</v>
      </c>
      <c r="K180" s="3" t="s">
        <v>6</v>
      </c>
      <c r="L180" s="3" t="s">
        <v>7</v>
      </c>
      <c r="M180" s="5">
        <v>9788645.3499999996</v>
      </c>
      <c r="N180" s="5">
        <v>39885439.359999999</v>
      </c>
      <c r="O180" s="1" t="s">
        <v>245</v>
      </c>
    </row>
    <row r="181" spans="1:15" x14ac:dyDescent="0.25">
      <c r="A181" s="3" t="s">
        <v>0</v>
      </c>
      <c r="B181" s="3" t="s">
        <v>1</v>
      </c>
      <c r="C181" s="4">
        <v>810</v>
      </c>
      <c r="D181" s="3" t="s">
        <v>134</v>
      </c>
      <c r="F181" s="3" t="s">
        <v>36</v>
      </c>
      <c r="I181" s="3" t="s">
        <v>137</v>
      </c>
      <c r="J181" s="3" t="s">
        <v>5</v>
      </c>
      <c r="K181" s="3" t="s">
        <v>6</v>
      </c>
      <c r="L181" s="3" t="s">
        <v>7</v>
      </c>
      <c r="M181" s="5">
        <v>188005.75</v>
      </c>
      <c r="N181" s="5">
        <v>188005.75</v>
      </c>
      <c r="O181" s="1" t="s">
        <v>245</v>
      </c>
    </row>
    <row r="182" spans="1:15" x14ac:dyDescent="0.25">
      <c r="A182" s="3" t="s">
        <v>0</v>
      </c>
      <c r="B182" s="3" t="s">
        <v>1</v>
      </c>
      <c r="C182" s="4">
        <v>810</v>
      </c>
      <c r="D182" s="3" t="s">
        <v>134</v>
      </c>
      <c r="F182" s="3" t="s">
        <v>36</v>
      </c>
      <c r="I182" s="3" t="s">
        <v>136</v>
      </c>
      <c r="J182" s="3" t="s">
        <v>5</v>
      </c>
      <c r="K182" s="3" t="s">
        <v>6</v>
      </c>
      <c r="L182" s="3" t="s">
        <v>7</v>
      </c>
      <c r="M182" s="4">
        <v>18.3</v>
      </c>
      <c r="N182" s="4">
        <v>505.27</v>
      </c>
      <c r="O182" s="1" t="s">
        <v>245</v>
      </c>
    </row>
    <row r="183" spans="1:15" x14ac:dyDescent="0.25">
      <c r="A183" s="3" t="s">
        <v>0</v>
      </c>
      <c r="B183" s="3" t="s">
        <v>1</v>
      </c>
      <c r="C183" s="4">
        <v>810</v>
      </c>
      <c r="D183" s="3" t="s">
        <v>134</v>
      </c>
      <c r="F183" s="3" t="s">
        <v>182</v>
      </c>
      <c r="I183" s="3" t="s">
        <v>151</v>
      </c>
      <c r="J183" s="3" t="s">
        <v>5</v>
      </c>
      <c r="K183" s="3" t="s">
        <v>6</v>
      </c>
      <c r="L183" s="3" t="s">
        <v>7</v>
      </c>
      <c r="M183" s="5">
        <v>24250</v>
      </c>
      <c r="N183" s="5">
        <v>11801629</v>
      </c>
      <c r="O183" s="1" t="s">
        <v>245</v>
      </c>
    </row>
    <row r="184" spans="1:15" x14ac:dyDescent="0.25">
      <c r="A184" s="3" t="s">
        <v>0</v>
      </c>
      <c r="B184" s="3" t="s">
        <v>1</v>
      </c>
      <c r="C184" s="4">
        <v>810</v>
      </c>
      <c r="D184" s="3" t="s">
        <v>134</v>
      </c>
      <c r="F184" s="3" t="s">
        <v>183</v>
      </c>
      <c r="I184" s="3" t="s">
        <v>146</v>
      </c>
      <c r="J184" s="3" t="s">
        <v>5</v>
      </c>
      <c r="K184" s="3" t="s">
        <v>6</v>
      </c>
      <c r="L184" s="3" t="s">
        <v>7</v>
      </c>
      <c r="M184" s="4">
        <v>0</v>
      </c>
      <c r="N184" s="5">
        <v>31800</v>
      </c>
      <c r="O184" s="1" t="s">
        <v>245</v>
      </c>
    </row>
    <row r="185" spans="1:15" x14ac:dyDescent="0.25">
      <c r="A185" s="3" t="s">
        <v>0</v>
      </c>
      <c r="B185" s="3" t="s">
        <v>1</v>
      </c>
      <c r="C185" s="4">
        <v>810</v>
      </c>
      <c r="D185" s="3" t="s">
        <v>134</v>
      </c>
      <c r="F185" s="3" t="s">
        <v>183</v>
      </c>
      <c r="I185" s="3" t="s">
        <v>136</v>
      </c>
      <c r="J185" s="3" t="s">
        <v>5</v>
      </c>
      <c r="K185" s="3" t="s">
        <v>6</v>
      </c>
      <c r="L185" s="3" t="s">
        <v>7</v>
      </c>
      <c r="M185" s="5">
        <v>4898.32</v>
      </c>
      <c r="N185" s="5">
        <v>73036.67</v>
      </c>
      <c r="O185" s="1" t="s">
        <v>245</v>
      </c>
    </row>
    <row r="186" spans="1:15" x14ac:dyDescent="0.25">
      <c r="A186" s="3" t="s">
        <v>0</v>
      </c>
      <c r="B186" s="3" t="s">
        <v>1</v>
      </c>
      <c r="C186" s="4">
        <v>810</v>
      </c>
      <c r="D186" s="3" t="s">
        <v>134</v>
      </c>
      <c r="F186" s="3" t="s">
        <v>184</v>
      </c>
      <c r="I186" s="3" t="s">
        <v>142</v>
      </c>
      <c r="J186" s="3" t="s">
        <v>5</v>
      </c>
      <c r="K186" s="3" t="s">
        <v>6</v>
      </c>
      <c r="L186" s="3" t="s">
        <v>7</v>
      </c>
      <c r="M186" s="4">
        <v>63</v>
      </c>
      <c r="N186" s="5">
        <v>1743.62</v>
      </c>
      <c r="O186" s="1" t="s">
        <v>245</v>
      </c>
    </row>
    <row r="187" spans="1:15" x14ac:dyDescent="0.25">
      <c r="A187" s="3" t="s">
        <v>0</v>
      </c>
      <c r="B187" s="3" t="s">
        <v>1</v>
      </c>
      <c r="C187" s="4">
        <v>810</v>
      </c>
      <c r="D187" s="3" t="s">
        <v>134</v>
      </c>
      <c r="F187" s="3" t="s">
        <v>184</v>
      </c>
      <c r="I187" s="3" t="s">
        <v>166</v>
      </c>
      <c r="J187" s="3" t="s">
        <v>5</v>
      </c>
      <c r="K187" s="3" t="s">
        <v>6</v>
      </c>
      <c r="L187" s="3" t="s">
        <v>7</v>
      </c>
      <c r="M187" s="4">
        <v>0</v>
      </c>
      <c r="N187" s="4">
        <v>61.57</v>
      </c>
      <c r="O187" s="1" t="s">
        <v>245</v>
      </c>
    </row>
    <row r="188" spans="1:15" x14ac:dyDescent="0.25">
      <c r="A188" s="3" t="s">
        <v>0</v>
      </c>
      <c r="B188" s="3" t="s">
        <v>1</v>
      </c>
      <c r="C188" s="4">
        <v>810</v>
      </c>
      <c r="D188" s="3" t="s">
        <v>134</v>
      </c>
      <c r="F188" s="3" t="s">
        <v>184</v>
      </c>
      <c r="I188" s="3" t="s">
        <v>137</v>
      </c>
      <c r="J188" s="3" t="s">
        <v>5</v>
      </c>
      <c r="K188" s="3" t="s">
        <v>6</v>
      </c>
      <c r="L188" s="3" t="s">
        <v>7</v>
      </c>
      <c r="M188" s="5">
        <v>54744.75</v>
      </c>
      <c r="N188" s="5">
        <v>95633.33</v>
      </c>
      <c r="O188" s="1" t="s">
        <v>245</v>
      </c>
    </row>
    <row r="189" spans="1:15" x14ac:dyDescent="0.25">
      <c r="A189" s="3" t="s">
        <v>0</v>
      </c>
      <c r="B189" s="3" t="s">
        <v>1</v>
      </c>
      <c r="C189" s="4">
        <v>810</v>
      </c>
      <c r="D189" s="3" t="s">
        <v>134</v>
      </c>
      <c r="F189" s="3" t="s">
        <v>184</v>
      </c>
      <c r="I189" s="3" t="s">
        <v>136</v>
      </c>
      <c r="J189" s="3" t="s">
        <v>5</v>
      </c>
      <c r="K189" s="3" t="s">
        <v>6</v>
      </c>
      <c r="L189" s="3" t="s">
        <v>7</v>
      </c>
      <c r="M189" s="5">
        <v>25437.39</v>
      </c>
      <c r="N189" s="5">
        <v>236271.09</v>
      </c>
      <c r="O189" s="1" t="s">
        <v>245</v>
      </c>
    </row>
    <row r="190" spans="1:15" x14ac:dyDescent="0.25">
      <c r="A190" s="3" t="s">
        <v>0</v>
      </c>
      <c r="B190" s="3" t="s">
        <v>1</v>
      </c>
      <c r="C190" s="4">
        <v>810</v>
      </c>
      <c r="D190" s="3" t="s">
        <v>134</v>
      </c>
      <c r="F190" s="3" t="s">
        <v>185</v>
      </c>
      <c r="I190" s="3" t="s">
        <v>136</v>
      </c>
      <c r="J190" s="3" t="s">
        <v>5</v>
      </c>
      <c r="K190" s="3" t="s">
        <v>6</v>
      </c>
      <c r="L190" s="3" t="s">
        <v>7</v>
      </c>
      <c r="M190" s="5">
        <v>3165.45</v>
      </c>
      <c r="N190" s="5">
        <v>50475.39</v>
      </c>
      <c r="O190" s="1" t="s">
        <v>245</v>
      </c>
    </row>
    <row r="191" spans="1:15" x14ac:dyDescent="0.25">
      <c r="A191" s="3" t="s">
        <v>0</v>
      </c>
      <c r="B191" s="3" t="s">
        <v>1</v>
      </c>
      <c r="C191" s="4">
        <v>810</v>
      </c>
      <c r="D191" s="3" t="s">
        <v>134</v>
      </c>
      <c r="F191" s="3" t="s">
        <v>186</v>
      </c>
      <c r="I191" s="3" t="s">
        <v>136</v>
      </c>
      <c r="J191" s="3" t="s">
        <v>5</v>
      </c>
      <c r="K191" s="3" t="s">
        <v>6</v>
      </c>
      <c r="L191" s="3" t="s">
        <v>7</v>
      </c>
      <c r="M191" s="4">
        <v>0</v>
      </c>
      <c r="N191" s="4">
        <v>671.32</v>
      </c>
      <c r="O191" s="1" t="s">
        <v>245</v>
      </c>
    </row>
    <row r="192" spans="1:15" x14ac:dyDescent="0.25">
      <c r="A192" s="3" t="s">
        <v>0</v>
      </c>
      <c r="B192" s="3" t="s">
        <v>1</v>
      </c>
      <c r="C192" s="4">
        <v>810</v>
      </c>
      <c r="D192" s="3" t="s">
        <v>134</v>
      </c>
      <c r="F192" s="3" t="s">
        <v>187</v>
      </c>
      <c r="I192" s="3" t="s">
        <v>139</v>
      </c>
      <c r="J192" s="3" t="s">
        <v>188</v>
      </c>
      <c r="K192" s="3" t="s">
        <v>6</v>
      </c>
      <c r="L192" s="3" t="s">
        <v>7</v>
      </c>
      <c r="M192" s="5">
        <v>52724097.380000003</v>
      </c>
      <c r="N192" s="5">
        <v>528171344.27999997</v>
      </c>
      <c r="O192" s="1" t="s">
        <v>245</v>
      </c>
    </row>
    <row r="193" spans="1:15" x14ac:dyDescent="0.25">
      <c r="A193" s="3" t="s">
        <v>0</v>
      </c>
      <c r="B193" s="3" t="s">
        <v>1</v>
      </c>
      <c r="C193" s="4">
        <v>810</v>
      </c>
      <c r="D193" s="3" t="s">
        <v>134</v>
      </c>
      <c r="F193" s="3" t="s">
        <v>187</v>
      </c>
      <c r="I193" s="3" t="s">
        <v>137</v>
      </c>
      <c r="J193" s="3" t="s">
        <v>5</v>
      </c>
      <c r="K193" s="3" t="s">
        <v>6</v>
      </c>
      <c r="L193" s="3" t="s">
        <v>7</v>
      </c>
      <c r="M193" s="4">
        <v>13.06</v>
      </c>
      <c r="N193" s="5">
        <v>2499.69</v>
      </c>
      <c r="O193" s="1" t="s">
        <v>245</v>
      </c>
    </row>
    <row r="194" spans="1:15" x14ac:dyDescent="0.25">
      <c r="A194" s="3" t="s">
        <v>0</v>
      </c>
      <c r="B194" s="3" t="s">
        <v>1</v>
      </c>
      <c r="C194" s="4">
        <v>810</v>
      </c>
      <c r="D194" s="3" t="s">
        <v>134</v>
      </c>
      <c r="F194" s="3" t="s">
        <v>187</v>
      </c>
      <c r="I194" s="3" t="s">
        <v>136</v>
      </c>
      <c r="J194" s="3" t="s">
        <v>5</v>
      </c>
      <c r="K194" s="3" t="s">
        <v>6</v>
      </c>
      <c r="L194" s="3" t="s">
        <v>7</v>
      </c>
      <c r="M194" s="5">
        <v>71734543.950000003</v>
      </c>
      <c r="N194" s="5">
        <v>826322297.97000003</v>
      </c>
      <c r="O194" s="1" t="s">
        <v>245</v>
      </c>
    </row>
    <row r="195" spans="1:15" x14ac:dyDescent="0.25">
      <c r="A195" s="3" t="s">
        <v>0</v>
      </c>
      <c r="B195" s="3" t="s">
        <v>1</v>
      </c>
      <c r="C195" s="4">
        <v>810</v>
      </c>
      <c r="D195" s="3" t="s">
        <v>134</v>
      </c>
      <c r="F195" s="3" t="s">
        <v>187</v>
      </c>
      <c r="H195" s="3" t="s">
        <v>14</v>
      </c>
      <c r="I195" s="3" t="s">
        <v>189</v>
      </c>
      <c r="J195" s="3" t="s">
        <v>16</v>
      </c>
      <c r="K195" s="3" t="s">
        <v>11</v>
      </c>
      <c r="L195" s="3" t="s">
        <v>17</v>
      </c>
      <c r="M195" s="4">
        <v>0</v>
      </c>
      <c r="N195" s="5">
        <v>50000000</v>
      </c>
      <c r="O195" s="1" t="s">
        <v>245</v>
      </c>
    </row>
    <row r="196" spans="1:15" x14ac:dyDescent="0.25">
      <c r="A196" s="3" t="s">
        <v>0</v>
      </c>
      <c r="B196" s="3" t="s">
        <v>1</v>
      </c>
      <c r="C196" s="4">
        <v>810</v>
      </c>
      <c r="D196" s="3" t="s">
        <v>134</v>
      </c>
      <c r="F196" s="3" t="s">
        <v>7</v>
      </c>
      <c r="I196" s="3" t="s">
        <v>136</v>
      </c>
      <c r="J196" s="3" t="s">
        <v>5</v>
      </c>
      <c r="K196" s="3" t="s">
        <v>6</v>
      </c>
      <c r="L196" s="3" t="s">
        <v>7</v>
      </c>
      <c r="M196" s="4">
        <v>0</v>
      </c>
      <c r="N196" s="5">
        <v>13362800</v>
      </c>
      <c r="O196" s="1" t="s">
        <v>245</v>
      </c>
    </row>
    <row r="197" spans="1:15" x14ac:dyDescent="0.25">
      <c r="A197" s="3" t="s">
        <v>0</v>
      </c>
      <c r="B197" s="3" t="s">
        <v>1</v>
      </c>
      <c r="C197" s="4">
        <v>810</v>
      </c>
      <c r="D197" s="3" t="s">
        <v>134</v>
      </c>
      <c r="F197" s="3" t="s">
        <v>190</v>
      </c>
      <c r="I197" s="3" t="s">
        <v>146</v>
      </c>
      <c r="J197" s="3" t="s">
        <v>5</v>
      </c>
      <c r="K197" s="3" t="s">
        <v>6</v>
      </c>
      <c r="L197" s="3" t="s">
        <v>7</v>
      </c>
      <c r="M197" s="4">
        <v>0</v>
      </c>
      <c r="N197" s="5">
        <v>3500</v>
      </c>
      <c r="O197" s="1" t="s">
        <v>245</v>
      </c>
    </row>
    <row r="198" spans="1:15" x14ac:dyDescent="0.25">
      <c r="A198" s="3" t="s">
        <v>0</v>
      </c>
      <c r="B198" s="3" t="s">
        <v>1</v>
      </c>
      <c r="C198" s="4">
        <v>810</v>
      </c>
      <c r="D198" s="3" t="s">
        <v>134</v>
      </c>
      <c r="F198" s="3" t="s">
        <v>190</v>
      </c>
      <c r="I198" s="3" t="s">
        <v>137</v>
      </c>
      <c r="J198" s="3" t="s">
        <v>5</v>
      </c>
      <c r="K198" s="3" t="s">
        <v>6</v>
      </c>
      <c r="L198" s="3" t="s">
        <v>7</v>
      </c>
      <c r="M198" s="5">
        <v>34212.269999999997</v>
      </c>
      <c r="N198" s="5">
        <v>678644.04</v>
      </c>
      <c r="O198" s="1" t="s">
        <v>245</v>
      </c>
    </row>
    <row r="199" spans="1:15" x14ac:dyDescent="0.25">
      <c r="A199" s="3" t="s">
        <v>0</v>
      </c>
      <c r="B199" s="3" t="s">
        <v>1</v>
      </c>
      <c r="C199" s="4">
        <v>810</v>
      </c>
      <c r="D199" s="3" t="s">
        <v>134</v>
      </c>
      <c r="F199" s="3" t="s">
        <v>190</v>
      </c>
      <c r="I199" s="3" t="s">
        <v>136</v>
      </c>
      <c r="J199" s="3" t="s">
        <v>5</v>
      </c>
      <c r="K199" s="3" t="s">
        <v>6</v>
      </c>
      <c r="L199" s="3" t="s">
        <v>7</v>
      </c>
      <c r="M199" s="5">
        <v>30111.18</v>
      </c>
      <c r="N199" s="5">
        <v>487251.99</v>
      </c>
      <c r="O199" s="1" t="s">
        <v>245</v>
      </c>
    </row>
    <row r="200" spans="1:15" x14ac:dyDescent="0.25">
      <c r="A200" s="3" t="s">
        <v>0</v>
      </c>
      <c r="B200" s="3" t="s">
        <v>1</v>
      </c>
      <c r="C200" s="4">
        <v>810</v>
      </c>
      <c r="D200" s="3" t="s">
        <v>134</v>
      </c>
      <c r="F200" s="3" t="s">
        <v>22</v>
      </c>
      <c r="I200" s="3" t="s">
        <v>151</v>
      </c>
      <c r="J200" s="3" t="s">
        <v>5</v>
      </c>
      <c r="K200" s="3" t="s">
        <v>6</v>
      </c>
      <c r="L200" s="3" t="s">
        <v>7</v>
      </c>
      <c r="M200" s="5">
        <v>10000</v>
      </c>
      <c r="N200" s="5">
        <v>3749100</v>
      </c>
      <c r="O200" s="1" t="s">
        <v>245</v>
      </c>
    </row>
    <row r="201" spans="1:15" x14ac:dyDescent="0.25">
      <c r="A201" s="3" t="s">
        <v>0</v>
      </c>
      <c r="B201" s="3" t="s">
        <v>1</v>
      </c>
      <c r="C201" s="4">
        <v>810</v>
      </c>
      <c r="D201" s="3" t="s">
        <v>134</v>
      </c>
      <c r="F201" s="3" t="s">
        <v>22</v>
      </c>
      <c r="I201" s="3" t="s">
        <v>136</v>
      </c>
      <c r="J201" s="3" t="s">
        <v>5</v>
      </c>
      <c r="K201" s="3" t="s">
        <v>6</v>
      </c>
      <c r="L201" s="3" t="s">
        <v>7</v>
      </c>
      <c r="M201" s="4">
        <v>0</v>
      </c>
      <c r="N201" s="4">
        <v>6.81</v>
      </c>
      <c r="O201" s="1" t="s">
        <v>245</v>
      </c>
    </row>
    <row r="202" spans="1:15" x14ac:dyDescent="0.25">
      <c r="A202" s="3" t="s">
        <v>0</v>
      </c>
      <c r="B202" s="3" t="s">
        <v>1</v>
      </c>
      <c r="C202" s="4">
        <v>810</v>
      </c>
      <c r="D202" s="3" t="s">
        <v>134</v>
      </c>
      <c r="F202" s="3" t="s">
        <v>191</v>
      </c>
      <c r="I202" s="3" t="s">
        <v>136</v>
      </c>
      <c r="J202" s="3" t="s">
        <v>5</v>
      </c>
      <c r="K202" s="3" t="s">
        <v>6</v>
      </c>
      <c r="L202" s="3" t="s">
        <v>7</v>
      </c>
      <c r="M202" s="5">
        <v>400000</v>
      </c>
      <c r="N202" s="5">
        <v>2968000</v>
      </c>
      <c r="O202" s="1" t="s">
        <v>245</v>
      </c>
    </row>
    <row r="203" spans="1:15" x14ac:dyDescent="0.25">
      <c r="A203" s="3" t="s">
        <v>0</v>
      </c>
      <c r="B203" s="3" t="s">
        <v>1</v>
      </c>
      <c r="C203" s="4">
        <v>810</v>
      </c>
      <c r="D203" s="3" t="s">
        <v>134</v>
      </c>
      <c r="F203" s="3" t="s">
        <v>30</v>
      </c>
      <c r="I203" s="3" t="s">
        <v>192</v>
      </c>
      <c r="J203" s="3" t="s">
        <v>5</v>
      </c>
      <c r="K203" s="3" t="s">
        <v>6</v>
      </c>
      <c r="L203" s="3" t="s">
        <v>7</v>
      </c>
      <c r="M203" s="5">
        <v>89800</v>
      </c>
      <c r="N203" s="5">
        <v>1188474</v>
      </c>
      <c r="O203" s="1" t="s">
        <v>245</v>
      </c>
    </row>
    <row r="204" spans="1:15" x14ac:dyDescent="0.25">
      <c r="A204" s="3" t="s">
        <v>0</v>
      </c>
      <c r="B204" s="3" t="s">
        <v>1</v>
      </c>
      <c r="C204" s="4">
        <v>810</v>
      </c>
      <c r="D204" s="3" t="s">
        <v>134</v>
      </c>
      <c r="F204" s="3" t="s">
        <v>30</v>
      </c>
      <c r="I204" s="3" t="s">
        <v>136</v>
      </c>
      <c r="J204" s="3" t="s">
        <v>5</v>
      </c>
      <c r="K204" s="3" t="s">
        <v>6</v>
      </c>
      <c r="L204" s="3" t="s">
        <v>7</v>
      </c>
      <c r="M204" s="5">
        <v>17081780.260000002</v>
      </c>
      <c r="N204" s="5">
        <v>115216763.62</v>
      </c>
      <c r="O204" s="1" t="s">
        <v>245</v>
      </c>
    </row>
    <row r="205" spans="1:15" x14ac:dyDescent="0.25">
      <c r="A205" s="3" t="s">
        <v>0</v>
      </c>
      <c r="B205" s="3" t="s">
        <v>1</v>
      </c>
      <c r="C205" s="4">
        <v>810</v>
      </c>
      <c r="D205" s="3" t="s">
        <v>134</v>
      </c>
      <c r="F205" s="3" t="s">
        <v>30</v>
      </c>
      <c r="H205" s="3" t="s">
        <v>14</v>
      </c>
      <c r="I205" s="3" t="s">
        <v>31</v>
      </c>
      <c r="J205" s="3" t="s">
        <v>66</v>
      </c>
      <c r="K205" s="3" t="s">
        <v>11</v>
      </c>
      <c r="L205" s="3" t="s">
        <v>17</v>
      </c>
      <c r="M205" s="5">
        <v>54481.57</v>
      </c>
      <c r="N205" s="5">
        <v>1035119.04</v>
      </c>
      <c r="O205" s="1" t="s">
        <v>245</v>
      </c>
    </row>
    <row r="206" spans="1:15" x14ac:dyDescent="0.25">
      <c r="A206" s="3" t="s">
        <v>0</v>
      </c>
      <c r="B206" s="3" t="s">
        <v>1</v>
      </c>
      <c r="C206" s="4">
        <v>810</v>
      </c>
      <c r="D206" s="3" t="s">
        <v>134</v>
      </c>
      <c r="F206" s="3" t="s">
        <v>99</v>
      </c>
      <c r="I206" s="3" t="s">
        <v>151</v>
      </c>
      <c r="J206" s="3" t="s">
        <v>5</v>
      </c>
      <c r="K206" s="3" t="s">
        <v>6</v>
      </c>
      <c r="L206" s="3" t="s">
        <v>7</v>
      </c>
      <c r="M206" s="5">
        <v>2652774.79</v>
      </c>
      <c r="N206" s="5">
        <v>64189383.200000003</v>
      </c>
      <c r="O206" s="1" t="s">
        <v>245</v>
      </c>
    </row>
    <row r="207" spans="1:15" x14ac:dyDescent="0.25">
      <c r="A207" s="3" t="s">
        <v>0</v>
      </c>
      <c r="B207" s="3" t="s">
        <v>1</v>
      </c>
      <c r="C207" s="4">
        <v>810</v>
      </c>
      <c r="D207" s="3" t="s">
        <v>134</v>
      </c>
      <c r="F207" s="3" t="s">
        <v>99</v>
      </c>
      <c r="I207" s="3" t="s">
        <v>136</v>
      </c>
      <c r="J207" s="3" t="s">
        <v>5</v>
      </c>
      <c r="K207" s="3" t="s">
        <v>6</v>
      </c>
      <c r="L207" s="3" t="s">
        <v>7</v>
      </c>
      <c r="M207" s="5">
        <v>17497525.420000002</v>
      </c>
      <c r="N207" s="5">
        <v>84210025.260000005</v>
      </c>
      <c r="O207" s="1" t="s">
        <v>245</v>
      </c>
    </row>
    <row r="208" spans="1:15" x14ac:dyDescent="0.25">
      <c r="A208" s="3" t="s">
        <v>0</v>
      </c>
      <c r="B208" s="3" t="s">
        <v>1</v>
      </c>
      <c r="C208" s="4">
        <v>810</v>
      </c>
      <c r="D208" s="3" t="s">
        <v>134</v>
      </c>
      <c r="F208" s="3" t="s">
        <v>102</v>
      </c>
      <c r="I208" s="3" t="s">
        <v>172</v>
      </c>
      <c r="J208" s="3" t="s">
        <v>5</v>
      </c>
      <c r="K208" s="3" t="s">
        <v>6</v>
      </c>
      <c r="L208" s="3" t="s">
        <v>7</v>
      </c>
      <c r="M208" s="5">
        <v>1000</v>
      </c>
      <c r="N208" s="5">
        <v>1000</v>
      </c>
      <c r="O208" s="1" t="s">
        <v>245</v>
      </c>
    </row>
    <row r="209" spans="1:15" x14ac:dyDescent="0.25">
      <c r="A209" s="3" t="s">
        <v>0</v>
      </c>
      <c r="B209" s="3" t="s">
        <v>1</v>
      </c>
      <c r="C209" s="4">
        <v>810</v>
      </c>
      <c r="D209" s="3" t="s">
        <v>134</v>
      </c>
      <c r="F209" s="3" t="s">
        <v>102</v>
      </c>
      <c r="I209" s="3" t="s">
        <v>193</v>
      </c>
      <c r="J209" s="3" t="s">
        <v>5</v>
      </c>
      <c r="K209" s="3" t="s">
        <v>6</v>
      </c>
      <c r="L209" s="3" t="s">
        <v>7</v>
      </c>
      <c r="M209" s="4">
        <v>0</v>
      </c>
      <c r="N209" s="5">
        <v>8000000</v>
      </c>
      <c r="O209" s="1" t="s">
        <v>245</v>
      </c>
    </row>
    <row r="210" spans="1:15" x14ac:dyDescent="0.25">
      <c r="A210" s="3" t="s">
        <v>0</v>
      </c>
      <c r="B210" s="3" t="s">
        <v>1</v>
      </c>
      <c r="C210" s="4">
        <v>810</v>
      </c>
      <c r="D210" s="3" t="s">
        <v>134</v>
      </c>
      <c r="F210" s="3" t="s">
        <v>102</v>
      </c>
      <c r="I210" s="3" t="s">
        <v>194</v>
      </c>
      <c r="J210" s="3" t="s">
        <v>5</v>
      </c>
      <c r="K210" s="3" t="s">
        <v>6</v>
      </c>
      <c r="L210" s="3" t="s">
        <v>7</v>
      </c>
      <c r="M210" s="5">
        <v>6579769.2000000002</v>
      </c>
      <c r="N210" s="5">
        <v>113250172.13</v>
      </c>
      <c r="O210" s="1" t="s">
        <v>245</v>
      </c>
    </row>
    <row r="211" spans="1:15" x14ac:dyDescent="0.25">
      <c r="A211" s="3" t="s">
        <v>0</v>
      </c>
      <c r="B211" s="3" t="s">
        <v>1</v>
      </c>
      <c r="C211" s="4">
        <v>810</v>
      </c>
      <c r="D211" s="3" t="s">
        <v>134</v>
      </c>
      <c r="F211" s="3" t="s">
        <v>102</v>
      </c>
      <c r="I211" s="3" t="s">
        <v>139</v>
      </c>
      <c r="J211" s="3" t="s">
        <v>5</v>
      </c>
      <c r="K211" s="3" t="s">
        <v>6</v>
      </c>
      <c r="L211" s="3" t="s">
        <v>7</v>
      </c>
      <c r="M211" s="5">
        <v>104400</v>
      </c>
      <c r="N211" s="5">
        <v>1237248.95</v>
      </c>
      <c r="O211" s="1" t="s">
        <v>245</v>
      </c>
    </row>
    <row r="212" spans="1:15" x14ac:dyDescent="0.25">
      <c r="A212" s="3" t="s">
        <v>0</v>
      </c>
      <c r="B212" s="3" t="s">
        <v>1</v>
      </c>
      <c r="C212" s="4">
        <v>810</v>
      </c>
      <c r="D212" s="3" t="s">
        <v>134</v>
      </c>
      <c r="F212" s="3" t="s">
        <v>102</v>
      </c>
      <c r="I212" s="3" t="s">
        <v>166</v>
      </c>
      <c r="J212" s="3" t="s">
        <v>5</v>
      </c>
      <c r="K212" s="3" t="s">
        <v>6</v>
      </c>
      <c r="L212" s="3" t="s">
        <v>7</v>
      </c>
      <c r="M212" s="5">
        <v>1318435.32</v>
      </c>
      <c r="N212" s="5">
        <v>11716202.460000001</v>
      </c>
      <c r="O212" s="1" t="s">
        <v>245</v>
      </c>
    </row>
    <row r="213" spans="1:15" x14ac:dyDescent="0.25">
      <c r="A213" s="3" t="s">
        <v>0</v>
      </c>
      <c r="B213" s="3" t="s">
        <v>1</v>
      </c>
      <c r="C213" s="4">
        <v>810</v>
      </c>
      <c r="D213" s="3" t="s">
        <v>134</v>
      </c>
      <c r="F213" s="3" t="s">
        <v>102</v>
      </c>
      <c r="I213" s="3" t="s">
        <v>151</v>
      </c>
      <c r="J213" s="3" t="s">
        <v>5</v>
      </c>
      <c r="K213" s="3" t="s">
        <v>6</v>
      </c>
      <c r="L213" s="3" t="s">
        <v>7</v>
      </c>
      <c r="M213" s="5">
        <v>7584694.1500000004</v>
      </c>
      <c r="N213" s="5">
        <v>60883458.759999998</v>
      </c>
      <c r="O213" s="1" t="s">
        <v>245</v>
      </c>
    </row>
    <row r="214" spans="1:15" x14ac:dyDescent="0.25">
      <c r="A214" s="3" t="s">
        <v>0</v>
      </c>
      <c r="B214" s="3" t="s">
        <v>1</v>
      </c>
      <c r="C214" s="4">
        <v>810</v>
      </c>
      <c r="D214" s="3" t="s">
        <v>134</v>
      </c>
      <c r="F214" s="3" t="s">
        <v>102</v>
      </c>
      <c r="I214" s="3" t="s">
        <v>137</v>
      </c>
      <c r="J214" s="3" t="s">
        <v>5</v>
      </c>
      <c r="K214" s="3" t="s">
        <v>6</v>
      </c>
      <c r="L214" s="3" t="s">
        <v>7</v>
      </c>
      <c r="M214" s="5">
        <v>1029865.89</v>
      </c>
      <c r="N214" s="5">
        <v>1481983.86</v>
      </c>
      <c r="O214" s="1" t="s">
        <v>245</v>
      </c>
    </row>
    <row r="215" spans="1:15" x14ac:dyDescent="0.25">
      <c r="A215" s="3" t="s">
        <v>0</v>
      </c>
      <c r="B215" s="3" t="s">
        <v>1</v>
      </c>
      <c r="C215" s="4">
        <v>810</v>
      </c>
      <c r="D215" s="3" t="s">
        <v>134</v>
      </c>
      <c r="F215" s="3" t="s">
        <v>102</v>
      </c>
      <c r="I215" s="3" t="s">
        <v>136</v>
      </c>
      <c r="J215" s="3" t="s">
        <v>5</v>
      </c>
      <c r="K215" s="3" t="s">
        <v>6</v>
      </c>
      <c r="L215" s="3" t="s">
        <v>7</v>
      </c>
      <c r="M215" s="5">
        <v>51584.63</v>
      </c>
      <c r="N215" s="5">
        <v>454731.88</v>
      </c>
      <c r="O215" s="1" t="s">
        <v>245</v>
      </c>
    </row>
    <row r="216" spans="1:15" x14ac:dyDescent="0.25">
      <c r="A216" s="3" t="s">
        <v>0</v>
      </c>
      <c r="B216" s="3" t="s">
        <v>1</v>
      </c>
      <c r="C216" s="4">
        <v>810</v>
      </c>
      <c r="D216" s="3" t="s">
        <v>134</v>
      </c>
      <c r="F216" s="3" t="s">
        <v>102</v>
      </c>
      <c r="H216" s="3" t="s">
        <v>14</v>
      </c>
      <c r="I216" s="3" t="s">
        <v>195</v>
      </c>
      <c r="J216" s="3" t="s">
        <v>16</v>
      </c>
      <c r="K216" s="3" t="s">
        <v>11</v>
      </c>
      <c r="L216" s="3" t="s">
        <v>17</v>
      </c>
      <c r="M216" s="5">
        <v>4878888</v>
      </c>
      <c r="N216" s="5">
        <v>53519864</v>
      </c>
      <c r="O216" s="1" t="s">
        <v>245</v>
      </c>
    </row>
    <row r="217" spans="1:15" x14ac:dyDescent="0.25">
      <c r="A217" s="3" t="s">
        <v>0</v>
      </c>
      <c r="B217" s="3" t="s">
        <v>1</v>
      </c>
      <c r="C217" s="4">
        <v>810</v>
      </c>
      <c r="D217" s="3" t="s">
        <v>134</v>
      </c>
      <c r="F217" s="3" t="s">
        <v>102</v>
      </c>
      <c r="H217" s="3" t="s">
        <v>14</v>
      </c>
      <c r="I217" s="3" t="s">
        <v>196</v>
      </c>
      <c r="J217" s="3" t="s">
        <v>16</v>
      </c>
      <c r="K217" s="3" t="s">
        <v>11</v>
      </c>
      <c r="L217" s="3" t="s">
        <v>17</v>
      </c>
      <c r="M217" s="5">
        <v>16411417.09</v>
      </c>
      <c r="N217" s="5">
        <v>180281875.41</v>
      </c>
      <c r="O217" s="1" t="s">
        <v>245</v>
      </c>
    </row>
    <row r="218" spans="1:15" x14ac:dyDescent="0.25">
      <c r="A218" s="3" t="s">
        <v>0</v>
      </c>
      <c r="B218" s="3" t="s">
        <v>1</v>
      </c>
      <c r="C218" s="4">
        <v>810</v>
      </c>
      <c r="D218" s="3" t="s">
        <v>134</v>
      </c>
      <c r="F218" s="3" t="s">
        <v>102</v>
      </c>
      <c r="H218" s="3" t="s">
        <v>14</v>
      </c>
      <c r="I218" s="3" t="s">
        <v>104</v>
      </c>
      <c r="J218" s="3" t="s">
        <v>66</v>
      </c>
      <c r="K218" s="3" t="s">
        <v>11</v>
      </c>
      <c r="L218" s="3" t="s">
        <v>17</v>
      </c>
      <c r="M218" s="5">
        <v>898060.68</v>
      </c>
      <c r="N218" s="5">
        <v>304456272.55000001</v>
      </c>
      <c r="O218" s="1" t="s">
        <v>245</v>
      </c>
    </row>
    <row r="219" spans="1:15" x14ac:dyDescent="0.25">
      <c r="A219" s="3" t="s">
        <v>0</v>
      </c>
      <c r="B219" s="3" t="s">
        <v>1</v>
      </c>
      <c r="C219" s="4">
        <v>810</v>
      </c>
      <c r="D219" s="3" t="s">
        <v>134</v>
      </c>
      <c r="F219" s="3" t="s">
        <v>102</v>
      </c>
      <c r="H219" s="3" t="s">
        <v>14</v>
      </c>
      <c r="I219" s="3" t="s">
        <v>197</v>
      </c>
      <c r="J219" s="3" t="s">
        <v>16</v>
      </c>
      <c r="K219" s="3" t="s">
        <v>11</v>
      </c>
      <c r="L219" s="3" t="s">
        <v>17</v>
      </c>
      <c r="M219" s="5">
        <v>-191834.73</v>
      </c>
      <c r="N219" s="5">
        <v>2729780.27</v>
      </c>
      <c r="O219" s="1" t="s">
        <v>245</v>
      </c>
    </row>
    <row r="220" spans="1:15" x14ac:dyDescent="0.25">
      <c r="A220" s="3" t="s">
        <v>0</v>
      </c>
      <c r="B220" s="3" t="s">
        <v>1</v>
      </c>
      <c r="C220" s="4">
        <v>810</v>
      </c>
      <c r="D220" s="3" t="s">
        <v>134</v>
      </c>
      <c r="F220" s="3" t="s">
        <v>26</v>
      </c>
      <c r="I220" s="3" t="s">
        <v>136</v>
      </c>
      <c r="J220" s="3" t="s">
        <v>5</v>
      </c>
      <c r="K220" s="3" t="s">
        <v>6</v>
      </c>
      <c r="L220" s="3" t="s">
        <v>7</v>
      </c>
      <c r="M220" s="5">
        <v>-35843.629999999997</v>
      </c>
      <c r="N220" s="5">
        <v>1622532</v>
      </c>
      <c r="O220" s="1" t="s">
        <v>245</v>
      </c>
    </row>
    <row r="221" spans="1:15" x14ac:dyDescent="0.25">
      <c r="A221" s="3" t="s">
        <v>0</v>
      </c>
      <c r="B221" s="3" t="s">
        <v>1</v>
      </c>
      <c r="C221" s="4">
        <v>810</v>
      </c>
      <c r="D221" s="3" t="s">
        <v>134</v>
      </c>
      <c r="F221" s="3" t="s">
        <v>26</v>
      </c>
      <c r="H221" s="3" t="s">
        <v>14</v>
      </c>
      <c r="I221" s="3" t="s">
        <v>50</v>
      </c>
      <c r="J221" s="3" t="s">
        <v>198</v>
      </c>
      <c r="K221" s="3" t="s">
        <v>11</v>
      </c>
      <c r="L221" s="3" t="s">
        <v>17</v>
      </c>
      <c r="M221" s="5">
        <v>22030195.93</v>
      </c>
      <c r="N221" s="5">
        <v>807446537.33000004</v>
      </c>
      <c r="O221" s="1" t="s">
        <v>245</v>
      </c>
    </row>
    <row r="222" spans="1:15" x14ac:dyDescent="0.25">
      <c r="A222" s="3" t="s">
        <v>0</v>
      </c>
      <c r="B222" s="3" t="s">
        <v>1</v>
      </c>
      <c r="C222" s="4">
        <v>810</v>
      </c>
      <c r="D222" s="3" t="s">
        <v>134</v>
      </c>
      <c r="F222" s="3" t="s">
        <v>199</v>
      </c>
      <c r="I222" s="3" t="s">
        <v>136</v>
      </c>
      <c r="J222" s="3" t="s">
        <v>5</v>
      </c>
      <c r="K222" s="3" t="s">
        <v>6</v>
      </c>
      <c r="L222" s="3" t="s">
        <v>7</v>
      </c>
      <c r="M222" s="4">
        <v>0</v>
      </c>
      <c r="N222" s="4">
        <v>14.01</v>
      </c>
      <c r="O222" s="1" t="s">
        <v>245</v>
      </c>
    </row>
    <row r="223" spans="1:15" x14ac:dyDescent="0.25">
      <c r="A223" s="3" t="s">
        <v>0</v>
      </c>
      <c r="B223" s="3" t="s">
        <v>1</v>
      </c>
      <c r="C223" s="4">
        <v>810</v>
      </c>
      <c r="D223" s="3" t="s">
        <v>134</v>
      </c>
      <c r="F223" s="3" t="s">
        <v>200</v>
      </c>
      <c r="I223" s="3" t="s">
        <v>136</v>
      </c>
      <c r="J223" s="3" t="s">
        <v>5</v>
      </c>
      <c r="K223" s="3" t="s">
        <v>6</v>
      </c>
      <c r="L223" s="3" t="s">
        <v>7</v>
      </c>
      <c r="M223" s="5">
        <v>1852.54</v>
      </c>
      <c r="N223" s="5">
        <v>24104.28</v>
      </c>
      <c r="O223" s="1" t="s">
        <v>245</v>
      </c>
    </row>
    <row r="224" spans="1:15" x14ac:dyDescent="0.25">
      <c r="A224" s="3" t="s">
        <v>0</v>
      </c>
      <c r="B224" s="3" t="s">
        <v>1</v>
      </c>
      <c r="C224" s="4">
        <v>810</v>
      </c>
      <c r="D224" s="3" t="s">
        <v>134</v>
      </c>
      <c r="F224" s="3" t="s">
        <v>82</v>
      </c>
      <c r="H224" s="3" t="s">
        <v>14</v>
      </c>
      <c r="I224" s="3" t="s">
        <v>83</v>
      </c>
      <c r="J224" s="3" t="s">
        <v>66</v>
      </c>
      <c r="K224" s="3" t="s">
        <v>11</v>
      </c>
      <c r="L224" s="3" t="s">
        <v>17</v>
      </c>
      <c r="M224" s="5">
        <v>2052086.47</v>
      </c>
      <c r="N224" s="5">
        <v>28201015.82</v>
      </c>
      <c r="O224" s="1" t="s">
        <v>245</v>
      </c>
    </row>
    <row r="225" spans="1:15" x14ac:dyDescent="0.25">
      <c r="A225" s="3" t="s">
        <v>0</v>
      </c>
      <c r="B225" s="3" t="s">
        <v>1</v>
      </c>
      <c r="C225" s="4">
        <v>810</v>
      </c>
      <c r="D225" s="3" t="s">
        <v>134</v>
      </c>
      <c r="F225" s="3" t="s">
        <v>201</v>
      </c>
      <c r="I225" s="3" t="s">
        <v>136</v>
      </c>
      <c r="J225" s="3" t="s">
        <v>5</v>
      </c>
      <c r="K225" s="3" t="s">
        <v>6</v>
      </c>
      <c r="L225" s="3" t="s">
        <v>7</v>
      </c>
      <c r="M225" s="4">
        <v>11.48</v>
      </c>
      <c r="N225" s="4">
        <v>428.47</v>
      </c>
      <c r="O225" s="1" t="s">
        <v>245</v>
      </c>
    </row>
    <row r="226" spans="1:15" x14ac:dyDescent="0.25">
      <c r="A226" s="3" t="s">
        <v>0</v>
      </c>
      <c r="B226" s="3" t="s">
        <v>1</v>
      </c>
      <c r="C226" s="4">
        <v>810</v>
      </c>
      <c r="D226" s="3" t="s">
        <v>134</v>
      </c>
      <c r="F226" s="3" t="s">
        <v>202</v>
      </c>
      <c r="I226" s="3" t="s">
        <v>136</v>
      </c>
      <c r="J226" s="3" t="s">
        <v>5</v>
      </c>
      <c r="K226" s="3" t="s">
        <v>6</v>
      </c>
      <c r="L226" s="3" t="s">
        <v>7</v>
      </c>
      <c r="M226" s="5">
        <v>339969</v>
      </c>
      <c r="N226" s="5">
        <v>8347366.8499999996</v>
      </c>
      <c r="O226" s="1" t="s">
        <v>245</v>
      </c>
    </row>
    <row r="227" spans="1:15" x14ac:dyDescent="0.25">
      <c r="A227" s="3" t="s">
        <v>0</v>
      </c>
      <c r="B227" s="3" t="s">
        <v>1</v>
      </c>
      <c r="C227" s="4">
        <v>810</v>
      </c>
      <c r="D227" s="3" t="s">
        <v>134</v>
      </c>
      <c r="F227" s="3" t="s">
        <v>202</v>
      </c>
      <c r="I227" s="3" t="s">
        <v>203</v>
      </c>
      <c r="J227" s="3" t="s">
        <v>5</v>
      </c>
      <c r="K227" s="3" t="s">
        <v>6</v>
      </c>
      <c r="L227" s="3" t="s">
        <v>7</v>
      </c>
      <c r="M227" s="5">
        <v>-8394</v>
      </c>
      <c r="N227" s="5">
        <v>4143178.04</v>
      </c>
      <c r="O227" s="1" t="s">
        <v>245</v>
      </c>
    </row>
    <row r="228" spans="1:15" x14ac:dyDescent="0.25">
      <c r="A228" s="3" t="s">
        <v>0</v>
      </c>
      <c r="B228" s="3" t="s">
        <v>1</v>
      </c>
      <c r="C228" s="4">
        <v>810</v>
      </c>
      <c r="D228" s="3" t="s">
        <v>134</v>
      </c>
      <c r="F228" s="3" t="s">
        <v>204</v>
      </c>
      <c r="I228" s="3" t="s">
        <v>137</v>
      </c>
      <c r="J228" s="3" t="s">
        <v>5</v>
      </c>
      <c r="K228" s="3" t="s">
        <v>6</v>
      </c>
      <c r="L228" s="3" t="s">
        <v>7</v>
      </c>
      <c r="M228" s="5">
        <v>4333.97</v>
      </c>
      <c r="N228" s="5">
        <v>42113.94</v>
      </c>
      <c r="O228" s="1" t="s">
        <v>245</v>
      </c>
    </row>
    <row r="229" spans="1:15" x14ac:dyDescent="0.25">
      <c r="A229" s="3" t="s">
        <v>0</v>
      </c>
      <c r="B229" s="3" t="s">
        <v>1</v>
      </c>
      <c r="C229" s="4">
        <v>810</v>
      </c>
      <c r="D229" s="3" t="s">
        <v>134</v>
      </c>
      <c r="F229" s="3" t="s">
        <v>204</v>
      </c>
      <c r="I229" s="3" t="s">
        <v>136</v>
      </c>
      <c r="J229" s="3" t="s">
        <v>5</v>
      </c>
      <c r="K229" s="3" t="s">
        <v>6</v>
      </c>
      <c r="L229" s="3" t="s">
        <v>7</v>
      </c>
      <c r="M229" s="5">
        <v>112569.45</v>
      </c>
      <c r="N229" s="5">
        <v>2755005.9</v>
      </c>
      <c r="O229" s="1" t="s">
        <v>245</v>
      </c>
    </row>
    <row r="230" spans="1:15" x14ac:dyDescent="0.25">
      <c r="A230" s="3" t="s">
        <v>0</v>
      </c>
      <c r="B230" s="3" t="s">
        <v>1</v>
      </c>
      <c r="C230" s="4">
        <v>810</v>
      </c>
      <c r="D230" s="3" t="s">
        <v>134</v>
      </c>
      <c r="F230" s="3" t="s">
        <v>84</v>
      </c>
      <c r="I230" s="3" t="s">
        <v>139</v>
      </c>
      <c r="J230" s="3" t="s">
        <v>205</v>
      </c>
      <c r="K230" s="3" t="s">
        <v>6</v>
      </c>
      <c r="L230" s="3" t="s">
        <v>7</v>
      </c>
      <c r="M230" s="4">
        <v>375</v>
      </c>
      <c r="N230" s="5">
        <v>2082325</v>
      </c>
      <c r="O230" s="1" t="s">
        <v>245</v>
      </c>
    </row>
    <row r="231" spans="1:15" x14ac:dyDescent="0.25">
      <c r="A231" s="3" t="s">
        <v>0</v>
      </c>
      <c r="B231" s="3" t="s">
        <v>1</v>
      </c>
      <c r="C231" s="4">
        <v>810</v>
      </c>
      <c r="D231" s="3" t="s">
        <v>134</v>
      </c>
      <c r="F231" s="3" t="s">
        <v>84</v>
      </c>
      <c r="I231" s="3" t="s">
        <v>142</v>
      </c>
      <c r="J231" s="3" t="s">
        <v>206</v>
      </c>
      <c r="K231" s="3" t="s">
        <v>6</v>
      </c>
      <c r="L231" s="3" t="s">
        <v>7</v>
      </c>
      <c r="M231" s="5">
        <v>12331</v>
      </c>
      <c r="N231" s="5">
        <v>59266</v>
      </c>
      <c r="O231" s="1" t="s">
        <v>245</v>
      </c>
    </row>
    <row r="232" spans="1:15" x14ac:dyDescent="0.25">
      <c r="A232" s="3" t="s">
        <v>0</v>
      </c>
      <c r="B232" s="3" t="s">
        <v>1</v>
      </c>
      <c r="C232" s="4">
        <v>810</v>
      </c>
      <c r="D232" s="3" t="s">
        <v>134</v>
      </c>
      <c r="F232" s="3" t="s">
        <v>84</v>
      </c>
      <c r="I232" s="3" t="s">
        <v>136</v>
      </c>
      <c r="J232" s="3" t="s">
        <v>207</v>
      </c>
      <c r="K232" s="3" t="s">
        <v>6</v>
      </c>
      <c r="L232" s="3" t="s">
        <v>7</v>
      </c>
      <c r="M232" s="4">
        <v>0</v>
      </c>
      <c r="N232" s="4">
        <v>1.95</v>
      </c>
      <c r="O232" s="1" t="s">
        <v>245</v>
      </c>
    </row>
    <row r="233" spans="1:15" x14ac:dyDescent="0.25">
      <c r="A233" s="3" t="s">
        <v>0</v>
      </c>
      <c r="B233" s="3" t="s">
        <v>1</v>
      </c>
      <c r="C233" s="4">
        <v>810</v>
      </c>
      <c r="D233" s="3" t="s">
        <v>134</v>
      </c>
      <c r="F233" s="3" t="s">
        <v>84</v>
      </c>
      <c r="I233" s="3" t="s">
        <v>136</v>
      </c>
      <c r="J233" s="3" t="s">
        <v>208</v>
      </c>
      <c r="K233" s="3" t="s">
        <v>6</v>
      </c>
      <c r="L233" s="3" t="s">
        <v>7</v>
      </c>
      <c r="M233" s="4">
        <v>0</v>
      </c>
      <c r="N233" s="5">
        <v>28216.48</v>
      </c>
      <c r="O233" s="1" t="s">
        <v>245</v>
      </c>
    </row>
    <row r="234" spans="1:15" x14ac:dyDescent="0.25">
      <c r="A234" s="3" t="s">
        <v>0</v>
      </c>
      <c r="B234" s="3" t="s">
        <v>1</v>
      </c>
      <c r="C234" s="4">
        <v>810</v>
      </c>
      <c r="D234" s="3" t="s">
        <v>134</v>
      </c>
      <c r="F234" s="3" t="s">
        <v>84</v>
      </c>
      <c r="I234" s="3" t="s">
        <v>136</v>
      </c>
      <c r="J234" s="3" t="s">
        <v>205</v>
      </c>
      <c r="K234" s="3" t="s">
        <v>6</v>
      </c>
      <c r="L234" s="3" t="s">
        <v>7</v>
      </c>
      <c r="M234" s="5">
        <v>2122729.8199999998</v>
      </c>
      <c r="N234" s="5">
        <v>766993931.63999999</v>
      </c>
      <c r="O234" s="1" t="s">
        <v>245</v>
      </c>
    </row>
    <row r="235" spans="1:15" x14ac:dyDescent="0.25">
      <c r="A235" s="3" t="s">
        <v>0</v>
      </c>
      <c r="B235" s="3" t="s">
        <v>1</v>
      </c>
      <c r="C235" s="4">
        <v>810</v>
      </c>
      <c r="D235" s="3" t="s">
        <v>134</v>
      </c>
      <c r="F235" s="3" t="s">
        <v>84</v>
      </c>
      <c r="I235" s="3" t="s">
        <v>136</v>
      </c>
      <c r="J235" s="3" t="s">
        <v>209</v>
      </c>
      <c r="K235" s="3" t="s">
        <v>6</v>
      </c>
      <c r="L235" s="3" t="s">
        <v>7</v>
      </c>
      <c r="M235" s="5">
        <v>57710.23</v>
      </c>
      <c r="N235" s="5">
        <v>457939.97</v>
      </c>
      <c r="O235" s="1" t="s">
        <v>245</v>
      </c>
    </row>
    <row r="236" spans="1:15" x14ac:dyDescent="0.25">
      <c r="A236" s="3" t="s">
        <v>0</v>
      </c>
      <c r="B236" s="3" t="s">
        <v>1</v>
      </c>
      <c r="C236" s="4">
        <v>810</v>
      </c>
      <c r="D236" s="3" t="s">
        <v>134</v>
      </c>
      <c r="F236" s="3" t="s">
        <v>84</v>
      </c>
      <c r="I236" s="3" t="s">
        <v>210</v>
      </c>
      <c r="J236" s="3" t="s">
        <v>66</v>
      </c>
      <c r="K236" s="3" t="s">
        <v>6</v>
      </c>
      <c r="L236" s="3" t="s">
        <v>7</v>
      </c>
      <c r="M236" s="5">
        <v>125820</v>
      </c>
      <c r="N236" s="5">
        <v>1667097</v>
      </c>
      <c r="O236" s="1" t="s">
        <v>245</v>
      </c>
    </row>
    <row r="237" spans="1:15" x14ac:dyDescent="0.25">
      <c r="A237" s="3" t="s">
        <v>0</v>
      </c>
      <c r="B237" s="3" t="s">
        <v>1</v>
      </c>
      <c r="C237" s="4">
        <v>810</v>
      </c>
      <c r="D237" s="3" t="s">
        <v>134</v>
      </c>
      <c r="F237" s="3" t="s">
        <v>84</v>
      </c>
      <c r="H237" s="3" t="s">
        <v>14</v>
      </c>
      <c r="I237" s="3" t="s">
        <v>210</v>
      </c>
      <c r="J237" s="3" t="s">
        <v>16</v>
      </c>
      <c r="K237" s="3" t="s">
        <v>11</v>
      </c>
      <c r="L237" s="3" t="s">
        <v>17</v>
      </c>
      <c r="M237" s="5">
        <v>209700</v>
      </c>
      <c r="N237" s="5">
        <v>2768594.44</v>
      </c>
      <c r="O237" s="1" t="s">
        <v>245</v>
      </c>
    </row>
    <row r="238" spans="1:15" x14ac:dyDescent="0.25">
      <c r="A238" s="3" t="s">
        <v>0</v>
      </c>
      <c r="B238" s="3" t="s">
        <v>1</v>
      </c>
      <c r="C238" s="4">
        <v>810</v>
      </c>
      <c r="D238" s="3" t="s">
        <v>134</v>
      </c>
      <c r="F238" s="3" t="s">
        <v>84</v>
      </c>
      <c r="H238" s="3" t="s">
        <v>14</v>
      </c>
      <c r="I238" s="3" t="s">
        <v>211</v>
      </c>
      <c r="J238" s="3" t="s">
        <v>16</v>
      </c>
      <c r="K238" s="3" t="s">
        <v>11</v>
      </c>
      <c r="L238" s="3" t="s">
        <v>17</v>
      </c>
      <c r="M238" s="5">
        <v>2175</v>
      </c>
      <c r="N238" s="5">
        <v>29475</v>
      </c>
      <c r="O238" s="1" t="s">
        <v>245</v>
      </c>
    </row>
    <row r="239" spans="1:15" x14ac:dyDescent="0.25">
      <c r="A239" s="3" t="s">
        <v>0</v>
      </c>
      <c r="B239" s="3" t="s">
        <v>1</v>
      </c>
      <c r="C239" s="4">
        <v>810</v>
      </c>
      <c r="D239" s="3" t="s">
        <v>134</v>
      </c>
      <c r="F239" s="3" t="s">
        <v>84</v>
      </c>
      <c r="H239" s="3" t="s">
        <v>14</v>
      </c>
      <c r="I239" s="3" t="s">
        <v>212</v>
      </c>
      <c r="J239" s="3" t="s">
        <v>16</v>
      </c>
      <c r="K239" s="3" t="s">
        <v>11</v>
      </c>
      <c r="L239" s="3" t="s">
        <v>17</v>
      </c>
      <c r="M239" s="4">
        <v>0</v>
      </c>
      <c r="N239" s="5">
        <v>234862439</v>
      </c>
      <c r="O239" s="1" t="s">
        <v>245</v>
      </c>
    </row>
    <row r="240" spans="1:15" x14ac:dyDescent="0.25">
      <c r="A240" s="3" t="s">
        <v>0</v>
      </c>
      <c r="B240" s="3" t="s">
        <v>1</v>
      </c>
      <c r="C240" s="4">
        <v>810</v>
      </c>
      <c r="D240" s="3" t="s">
        <v>134</v>
      </c>
      <c r="F240" s="3" t="s">
        <v>84</v>
      </c>
      <c r="H240" s="3" t="s">
        <v>14</v>
      </c>
      <c r="I240" s="3" t="s">
        <v>213</v>
      </c>
      <c r="J240" s="3" t="s">
        <v>16</v>
      </c>
      <c r="K240" s="3" t="s">
        <v>11</v>
      </c>
      <c r="L240" s="3" t="s">
        <v>17</v>
      </c>
      <c r="M240" s="4">
        <v>0</v>
      </c>
      <c r="N240" s="5">
        <v>533800000</v>
      </c>
      <c r="O240" s="1" t="s">
        <v>245</v>
      </c>
    </row>
    <row r="241" spans="1:15" x14ac:dyDescent="0.25">
      <c r="A241" s="3" t="s">
        <v>0</v>
      </c>
      <c r="B241" s="3" t="s">
        <v>1</v>
      </c>
      <c r="C241" s="4">
        <v>810</v>
      </c>
      <c r="D241" s="3" t="s">
        <v>134</v>
      </c>
      <c r="F241" s="3" t="s">
        <v>84</v>
      </c>
      <c r="H241" s="3" t="s">
        <v>14</v>
      </c>
      <c r="I241" s="3" t="s">
        <v>213</v>
      </c>
      <c r="J241" s="3" t="s">
        <v>66</v>
      </c>
      <c r="K241" s="3" t="s">
        <v>11</v>
      </c>
      <c r="L241" s="3" t="s">
        <v>17</v>
      </c>
      <c r="M241" s="5">
        <v>6600</v>
      </c>
      <c r="N241" s="5">
        <v>149600</v>
      </c>
      <c r="O241" s="1" t="s">
        <v>245</v>
      </c>
    </row>
    <row r="242" spans="1:15" x14ac:dyDescent="0.25">
      <c r="A242" s="3" t="s">
        <v>0</v>
      </c>
      <c r="B242" s="3" t="s">
        <v>1</v>
      </c>
      <c r="C242" s="4">
        <v>810</v>
      </c>
      <c r="D242" s="3" t="s">
        <v>134</v>
      </c>
      <c r="F242" s="3" t="s">
        <v>84</v>
      </c>
      <c r="H242" s="3" t="s">
        <v>14</v>
      </c>
      <c r="I242" s="3" t="s">
        <v>214</v>
      </c>
      <c r="J242" s="3" t="s">
        <v>16</v>
      </c>
      <c r="K242" s="3" t="s">
        <v>11</v>
      </c>
      <c r="L242" s="3" t="s">
        <v>17</v>
      </c>
      <c r="M242" s="5">
        <v>1000001</v>
      </c>
      <c r="N242" s="5">
        <v>77502001</v>
      </c>
      <c r="O242" s="1" t="s">
        <v>245</v>
      </c>
    </row>
    <row r="243" spans="1:15" x14ac:dyDescent="0.25">
      <c r="A243" s="3" t="s">
        <v>0</v>
      </c>
      <c r="B243" s="3" t="s">
        <v>1</v>
      </c>
      <c r="C243" s="4">
        <v>810</v>
      </c>
      <c r="D243" s="3" t="s">
        <v>134</v>
      </c>
      <c r="F243" s="3" t="s">
        <v>84</v>
      </c>
      <c r="I243" s="3" t="s">
        <v>215</v>
      </c>
      <c r="J243" s="3" t="s">
        <v>16</v>
      </c>
      <c r="K243" s="3" t="s">
        <v>6</v>
      </c>
      <c r="L243" s="3" t="s">
        <v>7</v>
      </c>
      <c r="M243" s="5">
        <v>12166840</v>
      </c>
      <c r="N243" s="5">
        <v>133455820</v>
      </c>
      <c r="O243" s="1" t="s">
        <v>245</v>
      </c>
    </row>
    <row r="244" spans="1:15" x14ac:dyDescent="0.25">
      <c r="A244" s="3" t="s">
        <v>0</v>
      </c>
      <c r="B244" s="3" t="s">
        <v>1</v>
      </c>
      <c r="C244" s="4">
        <v>810</v>
      </c>
      <c r="D244" s="3" t="s">
        <v>134</v>
      </c>
      <c r="F244" s="3" t="s">
        <v>110</v>
      </c>
      <c r="I244" s="3" t="s">
        <v>146</v>
      </c>
      <c r="J244" s="3" t="s">
        <v>5</v>
      </c>
      <c r="K244" s="3" t="s">
        <v>6</v>
      </c>
      <c r="L244" s="3" t="s">
        <v>7</v>
      </c>
      <c r="M244" s="5">
        <v>239281.64</v>
      </c>
      <c r="N244" s="5">
        <v>2656936.85</v>
      </c>
      <c r="O244" s="1" t="s">
        <v>245</v>
      </c>
    </row>
    <row r="245" spans="1:15" x14ac:dyDescent="0.25">
      <c r="A245" s="3" t="s">
        <v>0</v>
      </c>
      <c r="B245" s="3" t="s">
        <v>1</v>
      </c>
      <c r="C245" s="4">
        <v>810</v>
      </c>
      <c r="D245" s="3" t="s">
        <v>134</v>
      </c>
      <c r="F245" s="3" t="s">
        <v>110</v>
      </c>
      <c r="I245" s="3" t="s">
        <v>137</v>
      </c>
      <c r="J245" s="3" t="s">
        <v>5</v>
      </c>
      <c r="K245" s="3" t="s">
        <v>6</v>
      </c>
      <c r="L245" s="3" t="s">
        <v>7</v>
      </c>
      <c r="M245" s="4">
        <v>50</v>
      </c>
      <c r="N245" s="4">
        <v>403.49</v>
      </c>
      <c r="O245" s="1" t="s">
        <v>245</v>
      </c>
    </row>
    <row r="246" spans="1:15" x14ac:dyDescent="0.25">
      <c r="A246" s="3" t="s">
        <v>0</v>
      </c>
      <c r="B246" s="3" t="s">
        <v>1</v>
      </c>
      <c r="C246" s="4">
        <v>810</v>
      </c>
      <c r="D246" s="3" t="s">
        <v>134</v>
      </c>
      <c r="F246" s="3" t="s">
        <v>110</v>
      </c>
      <c r="I246" s="3" t="s">
        <v>136</v>
      </c>
      <c r="J246" s="3" t="s">
        <v>5</v>
      </c>
      <c r="K246" s="3" t="s">
        <v>6</v>
      </c>
      <c r="L246" s="3" t="s">
        <v>7</v>
      </c>
      <c r="M246" s="5">
        <v>-3015.49</v>
      </c>
      <c r="N246" s="5">
        <v>119391.28</v>
      </c>
      <c r="O246" s="1" t="s">
        <v>245</v>
      </c>
    </row>
    <row r="247" spans="1:15" x14ac:dyDescent="0.25">
      <c r="A247" s="3" t="s">
        <v>0</v>
      </c>
      <c r="B247" s="3" t="s">
        <v>1</v>
      </c>
      <c r="C247" s="4">
        <v>810</v>
      </c>
      <c r="D247" s="3" t="s">
        <v>134</v>
      </c>
      <c r="F247" s="3" t="s">
        <v>110</v>
      </c>
      <c r="I247" s="3" t="s">
        <v>216</v>
      </c>
      <c r="J247" s="3" t="s">
        <v>5</v>
      </c>
      <c r="K247" s="3" t="s">
        <v>6</v>
      </c>
      <c r="L247" s="3" t="s">
        <v>7</v>
      </c>
      <c r="M247" s="5">
        <v>6161291.1799999997</v>
      </c>
      <c r="N247" s="5">
        <v>11433438.890000001</v>
      </c>
      <c r="O247" s="1" t="s">
        <v>245</v>
      </c>
    </row>
    <row r="248" spans="1:15" x14ac:dyDescent="0.25">
      <c r="A248" s="3" t="s">
        <v>0</v>
      </c>
      <c r="B248" s="3" t="s">
        <v>1</v>
      </c>
      <c r="C248" s="4">
        <v>810</v>
      </c>
      <c r="D248" s="3" t="s">
        <v>134</v>
      </c>
      <c r="F248" s="3" t="s">
        <v>217</v>
      </c>
      <c r="I248" s="3" t="s">
        <v>137</v>
      </c>
      <c r="J248" s="3" t="s">
        <v>5</v>
      </c>
      <c r="K248" s="3" t="s">
        <v>6</v>
      </c>
      <c r="L248" s="3" t="s">
        <v>7</v>
      </c>
      <c r="M248" s="5">
        <v>39586.07</v>
      </c>
      <c r="N248" s="5">
        <v>251742.91</v>
      </c>
      <c r="O248" s="1" t="s">
        <v>245</v>
      </c>
    </row>
    <row r="249" spans="1:15" x14ac:dyDescent="0.25">
      <c r="A249" s="3" t="s">
        <v>0</v>
      </c>
      <c r="B249" s="3" t="s">
        <v>1</v>
      </c>
      <c r="C249" s="4">
        <v>810</v>
      </c>
      <c r="D249" s="3" t="s">
        <v>134</v>
      </c>
      <c r="F249" s="3" t="s">
        <v>217</v>
      </c>
      <c r="I249" s="3" t="s">
        <v>136</v>
      </c>
      <c r="J249" s="3" t="s">
        <v>5</v>
      </c>
      <c r="K249" s="3" t="s">
        <v>6</v>
      </c>
      <c r="L249" s="3" t="s">
        <v>7</v>
      </c>
      <c r="M249" s="5">
        <v>1554394.41</v>
      </c>
      <c r="N249" s="5">
        <v>9097275.1400000006</v>
      </c>
      <c r="O249" s="1" t="s">
        <v>245</v>
      </c>
    </row>
    <row r="250" spans="1:15" x14ac:dyDescent="0.25">
      <c r="A250" s="3" t="s">
        <v>0</v>
      </c>
      <c r="B250" s="3" t="s">
        <v>1</v>
      </c>
      <c r="C250" s="4">
        <v>810</v>
      </c>
      <c r="D250" s="3" t="s">
        <v>134</v>
      </c>
      <c r="F250" s="3" t="s">
        <v>217</v>
      </c>
      <c r="H250" s="3" t="s">
        <v>14</v>
      </c>
      <c r="I250" s="3" t="s">
        <v>218</v>
      </c>
      <c r="J250" s="3" t="s">
        <v>66</v>
      </c>
      <c r="K250" s="3" t="s">
        <v>11</v>
      </c>
      <c r="L250" s="3" t="s">
        <v>17</v>
      </c>
      <c r="M250" s="5">
        <v>1737022.34</v>
      </c>
      <c r="N250" s="5">
        <v>70146084.25</v>
      </c>
      <c r="O250" s="1" t="s">
        <v>245</v>
      </c>
    </row>
    <row r="251" spans="1:15" x14ac:dyDescent="0.25">
      <c r="A251" s="3" t="s">
        <v>0</v>
      </c>
      <c r="B251" s="3" t="s">
        <v>1</v>
      </c>
      <c r="C251" s="4">
        <v>810</v>
      </c>
      <c r="D251" s="3" t="s">
        <v>134</v>
      </c>
      <c r="F251" s="3" t="s">
        <v>217</v>
      </c>
      <c r="H251" s="3" t="s">
        <v>14</v>
      </c>
      <c r="I251" s="3" t="s">
        <v>218</v>
      </c>
      <c r="J251" s="3" t="s">
        <v>101</v>
      </c>
      <c r="K251" s="3" t="s">
        <v>11</v>
      </c>
      <c r="L251" s="3" t="s">
        <v>17</v>
      </c>
      <c r="M251" s="5">
        <v>573289.99</v>
      </c>
      <c r="N251" s="5">
        <v>21411275.640000001</v>
      </c>
      <c r="O251" s="1" t="s">
        <v>245</v>
      </c>
    </row>
    <row r="252" spans="1:15" x14ac:dyDescent="0.25">
      <c r="A252" s="3" t="s">
        <v>0</v>
      </c>
      <c r="B252" s="3" t="s">
        <v>1</v>
      </c>
      <c r="C252" s="4">
        <v>810</v>
      </c>
      <c r="D252" s="3" t="s">
        <v>134</v>
      </c>
      <c r="F252" s="3" t="s">
        <v>217</v>
      </c>
      <c r="H252" s="3" t="s">
        <v>14</v>
      </c>
      <c r="I252" s="3" t="s">
        <v>219</v>
      </c>
      <c r="J252" s="3" t="s">
        <v>16</v>
      </c>
      <c r="K252" s="3" t="s">
        <v>11</v>
      </c>
      <c r="L252" s="3" t="s">
        <v>17</v>
      </c>
      <c r="M252" s="5">
        <v>9800000</v>
      </c>
      <c r="N252" s="5">
        <v>9800000</v>
      </c>
      <c r="O252" s="1" t="s">
        <v>245</v>
      </c>
    </row>
    <row r="253" spans="1:15" x14ac:dyDescent="0.25">
      <c r="A253" s="3" t="s">
        <v>250</v>
      </c>
      <c r="M253" s="5">
        <f>SUM(M2:M252)</f>
        <v>351722058612.36969</v>
      </c>
      <c r="N253" s="5">
        <f>SUM(N2:N252)</f>
        <v>3020848166419.0503</v>
      </c>
    </row>
    <row r="254" spans="1:15" x14ac:dyDescent="0.25">
      <c r="A254" s="3" t="s">
        <v>220</v>
      </c>
      <c r="M254" s="5">
        <f>SUM(M2:M252)</f>
        <v>351722058612.36969</v>
      </c>
      <c r="N254" s="5">
        <f>SUM(N2:N252)</f>
        <v>3020848166419.0503</v>
      </c>
    </row>
  </sheetData>
  <autoFilter ref="A1:O1"/>
  <sortState ref="A2:N252">
    <sortCondition ref="A2:A252"/>
  </sortState>
  <printOptions gridLines="1"/>
  <pageMargins left="0.7" right="0.7" top="0.5" bottom="0.5" header="0.3" footer="0.3"/>
  <pageSetup scale="59" fitToHeight="0" orientation="landscape" r:id="rId1"/>
  <headerFooter>
    <oddHeader>&amp;C&amp;F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2014_09 Pivot Table 4</vt:lpstr>
      <vt:lpstr>2014_09 MTS Table 4 Detail</vt:lpstr>
      <vt:lpstr>'2014_09 MTS Table 4 Detail'!Print_Area</vt:lpstr>
      <vt:lpstr>'2014_09 MTS Table 4 Detail'!Print_Titles</vt:lpstr>
    </vt:vector>
  </TitlesOfParts>
  <Company>BPD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A. Sheppard</dc:creator>
  <cp:lastModifiedBy>Rebecca A. Sheppard</cp:lastModifiedBy>
  <cp:lastPrinted>2014-10-21T16:52:57Z</cp:lastPrinted>
  <dcterms:created xsi:type="dcterms:W3CDTF">2014-10-21T13:18:27Z</dcterms:created>
  <dcterms:modified xsi:type="dcterms:W3CDTF">2014-11-06T13:09:43Z</dcterms:modified>
</cp:coreProperties>
</file>