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F30F1E9D-9EFD-4887-9D8D-D3B0F27CD6A4}" xr6:coauthVersionLast="47" xr6:coauthVersionMax="47" xr10:uidLastSave="{00000000-0000-0000-0000-000000000000}"/>
  <bookViews>
    <workbookView xWindow="-120" yWindow="-120" windowWidth="20730" windowHeight="11160" xr2:uid="{126733DB-54DD-4EEF-8583-18DBA20B95A1}"/>
  </bookViews>
  <sheets>
    <sheet name="website" sheetId="1" r:id="rId1"/>
  </sheets>
  <definedNames>
    <definedName name="_xlnm.Print_Area" localSheetId="0">website!$B$1:$G$71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C71" i="1"/>
  <c r="F70" i="1"/>
  <c r="G69" i="1"/>
  <c r="E68" i="1"/>
  <c r="E71" i="1" s="1"/>
  <c r="D68" i="1"/>
  <c r="D71" i="1" s="1"/>
  <c r="C68" i="1"/>
  <c r="C70" i="1" s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68" i="1" l="1"/>
  <c r="D70" i="1"/>
  <c r="E70" i="1"/>
  <c r="G71" i="1" l="1"/>
  <c r="G70" i="1"/>
</calcChain>
</file>

<file path=xl/sharedStrings.xml><?xml version="1.0" encoding="utf-8"?>
<sst xmlns="http://schemas.openxmlformats.org/spreadsheetml/2006/main" count="76" uniqueCount="76">
  <si>
    <t>Department</t>
  </si>
  <si>
    <t xml:space="preserve">Templates waiting to be returned </t>
  </si>
  <si>
    <t>Templates received back</t>
  </si>
  <si>
    <t>Templates we are holding</t>
  </si>
  <si>
    <t>Need to meet &amp; distribute templates</t>
  </si>
  <si>
    <t>Total</t>
  </si>
  <si>
    <t>Wait on the 4 digit ALCs for meetings</t>
  </si>
  <si>
    <t>Do not contact</t>
  </si>
  <si>
    <t>ACB</t>
  </si>
  <si>
    <t>Access Board</t>
  </si>
  <si>
    <t>Agency for International Development</t>
  </si>
  <si>
    <t>American Battle Monuments Commission</t>
  </si>
  <si>
    <t>Architect of the Capitol</t>
  </si>
  <si>
    <t>Broadcasting Board of Governors</t>
  </si>
  <si>
    <t>Corporation for National and Community Service</t>
  </si>
  <si>
    <t>Court Services and Offender Supervisor Agency</t>
  </si>
  <si>
    <t>Defense - Selective Service System</t>
  </si>
  <si>
    <t>Department of Agriculture</t>
  </si>
  <si>
    <t>Dept of the Air Force</t>
  </si>
  <si>
    <t>Department of the Army</t>
  </si>
  <si>
    <t>Department of Commerce</t>
  </si>
  <si>
    <t>Department of Defense</t>
  </si>
  <si>
    <t>Department of Education</t>
  </si>
  <si>
    <t>Department of Energy</t>
  </si>
  <si>
    <t>Dept of Health &amp; Human Services</t>
  </si>
  <si>
    <t>Department of Homeland Security</t>
  </si>
  <si>
    <t>Department of Housing and Urban Development</t>
  </si>
  <si>
    <t>Department of Interior</t>
  </si>
  <si>
    <t>Department of Justice</t>
  </si>
  <si>
    <t>Department of Labor</t>
  </si>
  <si>
    <t>Dept of the Navy</t>
  </si>
  <si>
    <t>Department of the Treasury</t>
  </si>
  <si>
    <t>Department of Transportation</t>
  </si>
  <si>
    <t>Department of Veterans Affairs</t>
  </si>
  <si>
    <t>Dept of State</t>
  </si>
  <si>
    <t>Environmental Protection Agency</t>
  </si>
  <si>
    <t>Equal Employment Opportunity Commission</t>
  </si>
  <si>
    <t>Executive Office of the President</t>
  </si>
  <si>
    <t>Export-Import Bank of the United States</t>
  </si>
  <si>
    <t>Federal Communications Commission</t>
  </si>
  <si>
    <t>Federal Deposit Insurance Corporation</t>
  </si>
  <si>
    <t>Federal Labor Relations Authority</t>
  </si>
  <si>
    <t>Federal Mediation and Conciliation Service - included in ACB</t>
  </si>
  <si>
    <t>Federal Trade Commission</t>
  </si>
  <si>
    <t>SIBAC (GSA and DoD transfer)</t>
  </si>
  <si>
    <t>General Services Administation</t>
  </si>
  <si>
    <t>Government Accountability office</t>
  </si>
  <si>
    <t>Government Publishing Office</t>
  </si>
  <si>
    <t>Indian Law and Order Commission - National Railroad Passenger Commission</t>
  </si>
  <si>
    <t>Institute of Museum and Library Services</t>
  </si>
  <si>
    <t>Judiciary Branch</t>
  </si>
  <si>
    <t>Legislative Branch</t>
  </si>
  <si>
    <t>Library of Congress</t>
  </si>
  <si>
    <t>Medicare Payment Advisory Board</t>
  </si>
  <si>
    <t>Merit Systems Protection Board</t>
  </si>
  <si>
    <t>National Aeronautics and Space Administration</t>
  </si>
  <si>
    <t>National Credit Union Administration</t>
  </si>
  <si>
    <t>National Labor Relations Board</t>
  </si>
  <si>
    <t>National Science Foundation</t>
  </si>
  <si>
    <t>National Transportation Safety Board</t>
  </si>
  <si>
    <t>Nuclear Regulatory Commission</t>
  </si>
  <si>
    <t>Office of Personnel Management</t>
  </si>
  <si>
    <t>Office of Special Counsel</t>
  </si>
  <si>
    <t>Overseas Private Investment Corporation</t>
  </si>
  <si>
    <t>Presidio</t>
  </si>
  <si>
    <t>Railroad Retirement Board</t>
  </si>
  <si>
    <t>Securities and Exchange Commission</t>
  </si>
  <si>
    <t>Small Business Administration</t>
  </si>
  <si>
    <t>Smithsonian Institution</t>
  </si>
  <si>
    <t>Social Security Administration</t>
  </si>
  <si>
    <t>U.S. Postal Service</t>
  </si>
  <si>
    <t>U.S. Tax Courts</t>
  </si>
  <si>
    <t>Totals as of 1/31/2022</t>
  </si>
  <si>
    <t>Totals as of 12/30/2021</t>
  </si>
  <si>
    <t>+/- (compare 1/31/22 and 12/30/21)</t>
  </si>
  <si>
    <t>+/-% (compare 1/31/22 and 12/30/21)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</si>
</sst>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  <xf numFmtId="0" fontId="9" fillId="0" borderId="0"/>
  </cellStyleXfs>
  <cellXfs count="41">
    <xf numFmtId="0" fontId="0" fillId="0" borderId="0" xfId="0"/>
    <xf numFmtId="0" fontId="7" fillId="6" borderId="3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8" fillId="6" borderId="5" xfId="4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8" fillId="6" borderId="6" xfId="5" applyFont="1" applyFill="1" applyBorder="1" applyAlignment="1">
      <alignment horizontal="center" vertical="center" wrapText="1"/>
    </xf>
    <xf numFmtId="0" fontId="8" fillId="6" borderId="7" xfId="5" applyFont="1" applyFill="1" applyBorder="1" applyAlignment="1">
      <alignment horizontal="center" vertical="center" wrapText="1"/>
    </xf>
    <xf numFmtId="0" fontId="10" fillId="0" borderId="8" xfId="6" applyFont="1" applyBorder="1"/>
    <xf numFmtId="0" fontId="7" fillId="0" borderId="9" xfId="6" applyFont="1" applyBorder="1" applyAlignment="1">
      <alignment horizontal="center"/>
    </xf>
    <xf numFmtId="0" fontId="7" fillId="0" borderId="10" xfId="6" applyFont="1" applyBorder="1" applyAlignment="1">
      <alignment horizontal="center"/>
    </xf>
    <xf numFmtId="0" fontId="11" fillId="0" borderId="10" xfId="6" applyFont="1" applyBorder="1" applyAlignment="1">
      <alignment horizontal="center"/>
    </xf>
    <xf numFmtId="0" fontId="10" fillId="0" borderId="11" xfId="6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7" borderId="8" xfId="6" applyFill="1" applyBorder="1"/>
    <xf numFmtId="0" fontId="7" fillId="0" borderId="0" xfId="6" applyFont="1" applyAlignment="1">
      <alignment horizontal="center"/>
    </xf>
    <xf numFmtId="0" fontId="12" fillId="7" borderId="0" xfId="6" applyFont="1" applyFill="1" applyAlignment="1">
      <alignment horizontal="center"/>
    </xf>
    <xf numFmtId="0" fontId="7" fillId="0" borderId="13" xfId="6" applyFont="1" applyBorder="1" applyAlignment="1">
      <alignment horizontal="center"/>
    </xf>
    <xf numFmtId="0" fontId="9" fillId="0" borderId="8" xfId="6" applyBorder="1"/>
    <xf numFmtId="0" fontId="9" fillId="0" borderId="14" xfId="6" applyBorder="1"/>
    <xf numFmtId="0" fontId="13" fillId="0" borderId="13" xfId="6" applyFont="1" applyBorder="1" applyAlignment="1">
      <alignment horizontal="center"/>
    </xf>
    <xf numFmtId="0" fontId="7" fillId="0" borderId="8" xfId="6" applyFont="1" applyBorder="1"/>
    <xf numFmtId="0" fontId="10" fillId="0" borderId="13" xfId="6" applyFont="1" applyBorder="1" applyAlignment="1">
      <alignment horizontal="center"/>
    </xf>
    <xf numFmtId="0" fontId="10" fillId="7" borderId="8" xfId="6" applyFont="1" applyFill="1" applyBorder="1"/>
    <xf numFmtId="0" fontId="8" fillId="0" borderId="0" xfId="6" applyFont="1" applyAlignment="1">
      <alignment horizontal="center"/>
    </xf>
    <xf numFmtId="0" fontId="14" fillId="0" borderId="13" xfId="6" applyFont="1" applyBorder="1" applyAlignment="1">
      <alignment horizontal="center"/>
    </xf>
    <xf numFmtId="0" fontId="12" fillId="0" borderId="8" xfId="6" applyFont="1" applyBorder="1"/>
    <xf numFmtId="0" fontId="6" fillId="0" borderId="0" xfId="0" applyFont="1"/>
    <xf numFmtId="0" fontId="9" fillId="8" borderId="8" xfId="6" applyFill="1" applyBorder="1"/>
    <xf numFmtId="0" fontId="0" fillId="8" borderId="12" xfId="0" applyFill="1" applyBorder="1" applyAlignment="1">
      <alignment horizontal="center"/>
    </xf>
    <xf numFmtId="0" fontId="9" fillId="0" borderId="8" xfId="6" applyBorder="1" applyAlignment="1">
      <alignment wrapText="1"/>
    </xf>
    <xf numFmtId="0" fontId="1" fillId="0" borderId="13" xfId="0" applyFont="1" applyBorder="1" applyAlignment="1">
      <alignment horizontal="center"/>
    </xf>
    <xf numFmtId="0" fontId="15" fillId="0" borderId="8" xfId="0" applyFont="1" applyBorder="1"/>
    <xf numFmtId="0" fontId="1" fillId="0" borderId="0" xfId="0" applyFont="1"/>
    <xf numFmtId="0" fontId="15" fillId="0" borderId="13" xfId="0" applyFont="1" applyBorder="1" applyAlignment="1">
      <alignment horizontal="center"/>
    </xf>
    <xf numFmtId="0" fontId="9" fillId="0" borderId="0" xfId="6"/>
    <xf numFmtId="0" fontId="0" fillId="0" borderId="15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0" fontId="0" fillId="0" borderId="16" xfId="0" applyBorder="1" applyAlignment="1">
      <alignment horizontal="center"/>
    </xf>
    <xf numFmtId="9" fontId="0" fillId="0" borderId="0" xfId="1" applyFont="1" applyAlignment="1">
      <alignment horizontal="center"/>
    </xf>
  </cellXfs>
  <cellStyles count="7">
    <cellStyle name="Check Cell" xfId="5" builtinId="23"/>
    <cellStyle name="Good" xfId="2" builtinId="26"/>
    <cellStyle name="Neutral" xfId="3" builtinId="28"/>
    <cellStyle name="Normal" xfId="0" builtinId="0"/>
    <cellStyle name="Normal_ALCMasterList_1" xfId="6" xr:uid="{B2B5261F-DA5C-45D7-82B4-B261D7DF5E4A}"/>
    <cellStyle name="Output" xfId="4" builtinId="21"/>
    <cellStyle name="Percent" xfId="1" builtinId="5"/>
  </cellStyles>
  <dxfs count="5"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6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2702156</xdr:colOff>
      <xdr:row>20</xdr:row>
      <xdr:rowOff>118826</xdr:rowOff>
    </xdr:from>
    <xdr:to>
      <xdr:col>1</xdr:col>
      <xdr:colOff>2702516</xdr:colOff>
      <xdr:row>20</xdr:row>
      <xdr:rowOff>134426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A5D6187-EFB0-4915-A10C-5399CBD23842}"/>
                </a:ext>
              </a:extLst>
            </xdr14:cNvPr>
            <xdr14:cNvContentPartPr/>
          </xdr14:nvContentPartPr>
          <xdr14:nvPr macro=""/>
          <xdr14:xfrm>
            <a:off x="3964219" y="5488545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6D87444C-AB78-47AF-8EBB-205865DFB03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946579" y="5470905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2-17T18:33:04.121"/>
    </inkml:context>
    <inkml:brush xml:id="br0">
      <inkml:brushProperty name="width" value="0.1" units="cm"/>
      <inkml:brushProperty name="height" value="0.1" units="cm"/>
      <inkml:brushProperty name="color" value="#66CC00"/>
      <inkml:brushProperty name="ignorePressure" value="1"/>
    </inkml:brush>
  </inkml:definitions>
  <inkml:trace contextRef="#ctx0" brushRef="#br0">1 1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7F92BE-99D7-4E0A-B42C-771ADE812D2B}" name="Table13" displayName="Table13" ref="B1:G67" totalsRowShown="0" dataCellStyle="Normal_ALCMasterList_1">
  <autoFilter ref="B1:G67" xr:uid="{9421A757-B746-488B-90F7-C0EECD33D4A9}"/>
  <tableColumns count="6">
    <tableColumn id="1" xr3:uid="{4D08D8D0-B7A7-4C70-BB25-D642C60135C5}" name="Department" dataCellStyle="Normal_ALCMasterList_1"/>
    <tableColumn id="2" xr3:uid="{2B94A5A4-D75E-4B76-B7BA-C29B11683F53}" name="Templates waiting to be returned " dataDxfId="4" dataCellStyle="Normal_ALCMasterList_1"/>
    <tableColumn id="3" xr3:uid="{F666E4A3-C473-48B5-ABC9-A210418AD4BE}" name="Templates received back" dataDxfId="3" dataCellStyle="Normal_ALCMasterList_1"/>
    <tableColumn id="4" xr3:uid="{AAC1F5BC-E09E-456F-ABEA-6171ABEB89CC}" name="Templates we are holding" dataDxfId="2" dataCellStyle="Normal_ALCMasterList_1"/>
    <tableColumn id="5" xr3:uid="{F7CE6F3E-14DF-438D-85D7-1567D03864A0}" name="Need to meet &amp; distribute templates" dataDxfId="1" dataCellStyle="Normal_ALCMasterList_1"/>
    <tableColumn id="6" xr3:uid="{B7D7706B-9AB6-4FCC-BA04-0421410EC8B4}" name="Total" dataDxfId="0">
      <calculatedColumnFormula>SUM(C2:F2)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5375-7867-48AE-BCDA-BE1A420551B1}">
  <sheetPr>
    <tabColor rgb="FF66FFFF"/>
    <pageSetUpPr fitToPage="1"/>
  </sheetPr>
  <dimension ref="B1:G72"/>
  <sheetViews>
    <sheetView tabSelected="1" topLeftCell="B1" zoomScale="80" zoomScaleNormal="80" workbookViewId="0">
      <selection activeCell="Q47" sqref="Q47"/>
    </sheetView>
  </sheetViews>
  <sheetFormatPr defaultRowHeight="15" x14ac:dyDescent="0.25"/>
  <cols>
    <col min="2" max="2" width="51.7109375" bestFit="1" customWidth="1"/>
    <col min="3" max="4" width="16.140625" customWidth="1"/>
    <col min="5" max="5" width="14.5703125" customWidth="1"/>
    <col min="6" max="6" width="26.7109375" customWidth="1"/>
    <col min="7" max="7" width="15.140625" customWidth="1"/>
  </cols>
  <sheetData>
    <row r="1" spans="2:7" ht="37.1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</row>
    <row r="2" spans="2:7" x14ac:dyDescent="0.25">
      <c r="B2" s="7" t="s">
        <v>6</v>
      </c>
      <c r="C2" s="8">
        <v>12</v>
      </c>
      <c r="D2" s="9">
        <v>1</v>
      </c>
      <c r="E2" s="10"/>
      <c r="F2" s="11">
        <v>3</v>
      </c>
      <c r="G2" s="12">
        <f t="shared" ref="G2:G65" si="0">SUM(C2:F2)</f>
        <v>16</v>
      </c>
    </row>
    <row r="3" spans="2:7" x14ac:dyDescent="0.25">
      <c r="B3" s="13" t="s">
        <v>7</v>
      </c>
      <c r="C3" s="8"/>
      <c r="D3" s="14"/>
      <c r="E3" s="15">
        <v>24</v>
      </c>
      <c r="F3" s="16"/>
      <c r="G3" s="12">
        <f t="shared" si="0"/>
        <v>24</v>
      </c>
    </row>
    <row r="4" spans="2:7" x14ac:dyDescent="0.25">
      <c r="B4" s="17" t="s">
        <v>8</v>
      </c>
      <c r="C4" s="8">
        <v>15</v>
      </c>
      <c r="D4" s="14">
        <v>26</v>
      </c>
      <c r="E4" s="14"/>
      <c r="F4" s="16"/>
      <c r="G4" s="12">
        <f t="shared" si="0"/>
        <v>41</v>
      </c>
    </row>
    <row r="5" spans="2:7" x14ac:dyDescent="0.25">
      <c r="B5" s="18" t="s">
        <v>9</v>
      </c>
      <c r="C5" s="8">
        <v>3</v>
      </c>
      <c r="D5" s="14">
        <v>5</v>
      </c>
      <c r="E5" s="14"/>
      <c r="F5" s="16"/>
      <c r="G5" s="12">
        <f t="shared" si="0"/>
        <v>8</v>
      </c>
    </row>
    <row r="6" spans="2:7" x14ac:dyDescent="0.25">
      <c r="B6" s="17" t="s">
        <v>10</v>
      </c>
      <c r="C6" s="8">
        <v>51</v>
      </c>
      <c r="D6" s="14"/>
      <c r="E6" s="14"/>
      <c r="F6" s="16"/>
      <c r="G6" s="12">
        <f t="shared" si="0"/>
        <v>51</v>
      </c>
    </row>
    <row r="7" spans="2:7" x14ac:dyDescent="0.25">
      <c r="B7" s="17" t="s">
        <v>11</v>
      </c>
      <c r="C7" s="8">
        <v>1</v>
      </c>
      <c r="D7" s="14"/>
      <c r="E7" s="14"/>
      <c r="F7" s="16"/>
      <c r="G7" s="12">
        <f t="shared" si="0"/>
        <v>1</v>
      </c>
    </row>
    <row r="8" spans="2:7" x14ac:dyDescent="0.25">
      <c r="B8" s="17" t="s">
        <v>12</v>
      </c>
      <c r="C8" s="8"/>
      <c r="D8" s="14">
        <v>1</v>
      </c>
      <c r="E8" s="14"/>
      <c r="F8" s="16"/>
      <c r="G8" s="12">
        <f t="shared" si="0"/>
        <v>1</v>
      </c>
    </row>
    <row r="9" spans="2:7" x14ac:dyDescent="0.25">
      <c r="B9" s="17" t="s">
        <v>13</v>
      </c>
      <c r="C9" s="8">
        <v>1</v>
      </c>
      <c r="D9" s="14"/>
      <c r="E9" s="14"/>
      <c r="F9" s="16"/>
      <c r="G9" s="12">
        <f t="shared" si="0"/>
        <v>1</v>
      </c>
    </row>
    <row r="10" spans="2:7" x14ac:dyDescent="0.25">
      <c r="B10" s="17" t="s">
        <v>14</v>
      </c>
      <c r="C10" s="8">
        <v>1</v>
      </c>
      <c r="D10" s="14"/>
      <c r="E10" s="14"/>
      <c r="F10" s="16"/>
      <c r="G10" s="12">
        <f t="shared" si="0"/>
        <v>1</v>
      </c>
    </row>
    <row r="11" spans="2:7" x14ac:dyDescent="0.25">
      <c r="B11" s="17" t="s">
        <v>15</v>
      </c>
      <c r="C11" s="8"/>
      <c r="D11" s="14">
        <v>1</v>
      </c>
      <c r="E11" s="14"/>
      <c r="F11" s="16"/>
      <c r="G11" s="12">
        <f t="shared" si="0"/>
        <v>1</v>
      </c>
    </row>
    <row r="12" spans="2:7" x14ac:dyDescent="0.25">
      <c r="B12" s="17" t="s">
        <v>16</v>
      </c>
      <c r="C12" s="8">
        <v>1</v>
      </c>
      <c r="D12" s="14"/>
      <c r="E12" s="14"/>
      <c r="F12" s="16"/>
      <c r="G12" s="12">
        <f t="shared" si="0"/>
        <v>1</v>
      </c>
    </row>
    <row r="13" spans="2:7" x14ac:dyDescent="0.25">
      <c r="B13" s="7" t="s">
        <v>17</v>
      </c>
      <c r="C13" s="8">
        <v>36</v>
      </c>
      <c r="D13" s="14">
        <v>17</v>
      </c>
      <c r="E13" s="14"/>
      <c r="F13" s="19"/>
      <c r="G13" s="12">
        <f t="shared" si="0"/>
        <v>53</v>
      </c>
    </row>
    <row r="14" spans="2:7" x14ac:dyDescent="0.25">
      <c r="B14" s="20" t="s">
        <v>18</v>
      </c>
      <c r="C14" s="8">
        <v>1</v>
      </c>
      <c r="D14" s="14"/>
      <c r="E14" s="14"/>
      <c r="F14" s="16"/>
      <c r="G14" s="12">
        <f t="shared" si="0"/>
        <v>1</v>
      </c>
    </row>
    <row r="15" spans="2:7" x14ac:dyDescent="0.25">
      <c r="B15" s="7" t="s">
        <v>19</v>
      </c>
      <c r="C15" s="8"/>
      <c r="D15" s="14">
        <v>1</v>
      </c>
      <c r="E15" s="14"/>
      <c r="F15" s="21">
        <v>1</v>
      </c>
      <c r="G15" s="12">
        <f t="shared" si="0"/>
        <v>2</v>
      </c>
    </row>
    <row r="16" spans="2:7" x14ac:dyDescent="0.25">
      <c r="B16" s="17" t="s">
        <v>20</v>
      </c>
      <c r="C16" s="8"/>
      <c r="D16" s="14">
        <v>7</v>
      </c>
      <c r="E16" s="14"/>
      <c r="F16" s="19"/>
      <c r="G16" s="12">
        <f t="shared" si="0"/>
        <v>7</v>
      </c>
    </row>
    <row r="17" spans="2:7" x14ac:dyDescent="0.25">
      <c r="B17" s="7" t="s">
        <v>21</v>
      </c>
      <c r="C17" s="8">
        <v>17</v>
      </c>
      <c r="D17" s="14">
        <v>5</v>
      </c>
      <c r="E17" s="14"/>
      <c r="F17" s="21">
        <v>2</v>
      </c>
      <c r="G17" s="12">
        <f t="shared" si="0"/>
        <v>24</v>
      </c>
    </row>
    <row r="18" spans="2:7" x14ac:dyDescent="0.25">
      <c r="B18" s="17" t="s">
        <v>22</v>
      </c>
      <c r="C18" s="8">
        <v>14</v>
      </c>
      <c r="D18" s="14"/>
      <c r="E18" s="14"/>
      <c r="F18" s="19"/>
      <c r="G18" s="12">
        <f t="shared" si="0"/>
        <v>14</v>
      </c>
    </row>
    <row r="19" spans="2:7" x14ac:dyDescent="0.25">
      <c r="B19" s="17" t="s">
        <v>23</v>
      </c>
      <c r="C19" s="8">
        <v>3</v>
      </c>
      <c r="D19" s="14">
        <v>3</v>
      </c>
      <c r="E19" s="14"/>
      <c r="F19" s="19"/>
      <c r="G19" s="12">
        <f t="shared" si="0"/>
        <v>6</v>
      </c>
    </row>
    <row r="20" spans="2:7" x14ac:dyDescent="0.25">
      <c r="B20" s="22" t="s">
        <v>24</v>
      </c>
      <c r="C20" s="8"/>
      <c r="D20" s="14"/>
      <c r="E20" s="15">
        <v>21</v>
      </c>
      <c r="F20" s="21">
        <v>1</v>
      </c>
      <c r="G20" s="12">
        <f t="shared" si="0"/>
        <v>22</v>
      </c>
    </row>
    <row r="21" spans="2:7" x14ac:dyDescent="0.25">
      <c r="B21" s="7" t="s">
        <v>25</v>
      </c>
      <c r="C21" s="8">
        <v>22</v>
      </c>
      <c r="D21" s="14">
        <v>14</v>
      </c>
      <c r="E21" s="14"/>
      <c r="F21" s="21">
        <v>1</v>
      </c>
      <c r="G21" s="12">
        <f t="shared" si="0"/>
        <v>37</v>
      </c>
    </row>
    <row r="22" spans="2:7" x14ac:dyDescent="0.25">
      <c r="B22" s="17" t="s">
        <v>26</v>
      </c>
      <c r="C22" s="8">
        <v>3</v>
      </c>
      <c r="D22" s="14"/>
      <c r="E22" s="14"/>
      <c r="F22" s="19"/>
      <c r="G22" s="12">
        <f t="shared" si="0"/>
        <v>3</v>
      </c>
    </row>
    <row r="23" spans="2:7" x14ac:dyDescent="0.25">
      <c r="B23" s="17" t="s">
        <v>27</v>
      </c>
      <c r="C23" s="8">
        <v>8</v>
      </c>
      <c r="D23" s="14">
        <v>7</v>
      </c>
      <c r="E23" s="23"/>
      <c r="F23" s="24"/>
      <c r="G23" s="12">
        <f t="shared" si="0"/>
        <v>15</v>
      </c>
    </row>
    <row r="24" spans="2:7" s="26" customFormat="1" x14ac:dyDescent="0.25">
      <c r="B24" s="25" t="s">
        <v>28</v>
      </c>
      <c r="C24" s="8">
        <v>118</v>
      </c>
      <c r="D24" s="14">
        <v>4</v>
      </c>
      <c r="E24" s="14"/>
      <c r="F24" s="19"/>
      <c r="G24" s="12">
        <f t="shared" si="0"/>
        <v>122</v>
      </c>
    </row>
    <row r="25" spans="2:7" x14ac:dyDescent="0.25">
      <c r="B25" s="17" t="s">
        <v>29</v>
      </c>
      <c r="C25" s="8">
        <v>16</v>
      </c>
      <c r="D25" s="14">
        <v>21</v>
      </c>
      <c r="E25" s="14"/>
      <c r="F25" s="19"/>
      <c r="G25" s="12">
        <f t="shared" si="0"/>
        <v>37</v>
      </c>
    </row>
    <row r="26" spans="2:7" x14ac:dyDescent="0.25">
      <c r="B26" s="7" t="s">
        <v>30</v>
      </c>
      <c r="C26" s="8">
        <v>1</v>
      </c>
      <c r="D26" s="14">
        <v>2</v>
      </c>
      <c r="E26" s="14"/>
      <c r="F26" s="21">
        <v>1</v>
      </c>
      <c r="G26" s="12">
        <f t="shared" si="0"/>
        <v>4</v>
      </c>
    </row>
    <row r="27" spans="2:7" ht="15" customHeight="1" x14ac:dyDescent="0.25">
      <c r="B27" s="17" t="s">
        <v>31</v>
      </c>
      <c r="C27" s="8">
        <v>19</v>
      </c>
      <c r="D27" s="14">
        <v>11</v>
      </c>
      <c r="E27" s="14"/>
      <c r="F27" s="16"/>
      <c r="G27" s="12">
        <f t="shared" si="0"/>
        <v>30</v>
      </c>
    </row>
    <row r="28" spans="2:7" x14ac:dyDescent="0.25">
      <c r="B28" s="17" t="s">
        <v>32</v>
      </c>
      <c r="C28" s="8">
        <v>3</v>
      </c>
      <c r="D28" s="14">
        <v>12</v>
      </c>
      <c r="E28" s="14"/>
      <c r="F28" s="16"/>
      <c r="G28" s="12">
        <f t="shared" si="0"/>
        <v>15</v>
      </c>
    </row>
    <row r="29" spans="2:7" x14ac:dyDescent="0.25">
      <c r="B29" s="17" t="s">
        <v>33</v>
      </c>
      <c r="C29" s="8">
        <v>1</v>
      </c>
      <c r="D29" s="14">
        <v>5</v>
      </c>
      <c r="E29" s="14"/>
      <c r="F29" s="16"/>
      <c r="G29" s="12">
        <f t="shared" si="0"/>
        <v>6</v>
      </c>
    </row>
    <row r="30" spans="2:7" x14ac:dyDescent="0.25">
      <c r="B30" s="17" t="s">
        <v>34</v>
      </c>
      <c r="C30" s="8">
        <v>3</v>
      </c>
      <c r="D30" s="14"/>
      <c r="E30" s="14"/>
      <c r="F30" s="16"/>
      <c r="G30" s="12">
        <f t="shared" si="0"/>
        <v>3</v>
      </c>
    </row>
    <row r="31" spans="2:7" x14ac:dyDescent="0.25">
      <c r="B31" s="17" t="s">
        <v>35</v>
      </c>
      <c r="C31" s="8">
        <v>5</v>
      </c>
      <c r="D31" s="14">
        <v>3</v>
      </c>
      <c r="E31" s="14"/>
      <c r="F31" s="16"/>
      <c r="G31" s="12">
        <f t="shared" si="0"/>
        <v>8</v>
      </c>
    </row>
    <row r="32" spans="2:7" x14ac:dyDescent="0.25">
      <c r="B32" s="17" t="s">
        <v>36</v>
      </c>
      <c r="C32" s="8"/>
      <c r="D32" s="14">
        <v>1</v>
      </c>
      <c r="E32" s="14"/>
      <c r="F32" s="16"/>
      <c r="G32" s="12">
        <f t="shared" si="0"/>
        <v>1</v>
      </c>
    </row>
    <row r="33" spans="2:7" x14ac:dyDescent="0.25">
      <c r="B33" s="17" t="s">
        <v>37</v>
      </c>
      <c r="C33" s="8">
        <v>1</v>
      </c>
      <c r="D33" s="14">
        <v>1</v>
      </c>
      <c r="E33" s="14"/>
      <c r="F33" s="16"/>
      <c r="G33" s="12">
        <f t="shared" si="0"/>
        <v>2</v>
      </c>
    </row>
    <row r="34" spans="2:7" x14ac:dyDescent="0.25">
      <c r="B34" s="17" t="s">
        <v>38</v>
      </c>
      <c r="C34" s="8">
        <v>1</v>
      </c>
      <c r="D34" s="14"/>
      <c r="E34" s="14"/>
      <c r="F34" s="16"/>
      <c r="G34" s="12">
        <f t="shared" si="0"/>
        <v>1</v>
      </c>
    </row>
    <row r="35" spans="2:7" x14ac:dyDescent="0.25">
      <c r="B35" s="17" t="s">
        <v>39</v>
      </c>
      <c r="C35" s="8"/>
      <c r="D35" s="14">
        <v>3</v>
      </c>
      <c r="E35" s="14"/>
      <c r="F35" s="16"/>
      <c r="G35" s="12">
        <f t="shared" si="0"/>
        <v>3</v>
      </c>
    </row>
    <row r="36" spans="2:7" x14ac:dyDescent="0.25">
      <c r="B36" s="17" t="s">
        <v>40</v>
      </c>
      <c r="C36" s="8">
        <v>1</v>
      </c>
      <c r="D36" s="14"/>
      <c r="E36" s="14"/>
      <c r="F36" s="16"/>
      <c r="G36" s="12">
        <f t="shared" si="0"/>
        <v>1</v>
      </c>
    </row>
    <row r="37" spans="2:7" x14ac:dyDescent="0.25">
      <c r="B37" s="17" t="s">
        <v>41</v>
      </c>
      <c r="C37" s="8"/>
      <c r="D37" s="14"/>
      <c r="E37" s="14"/>
      <c r="F37" s="16"/>
      <c r="G37" s="12">
        <f t="shared" si="0"/>
        <v>0</v>
      </c>
    </row>
    <row r="38" spans="2:7" x14ac:dyDescent="0.25">
      <c r="B38" s="17" t="s">
        <v>42</v>
      </c>
      <c r="C38" s="8"/>
      <c r="D38" s="14"/>
      <c r="E38" s="14"/>
      <c r="F38" s="16"/>
      <c r="G38" s="12">
        <f t="shared" si="0"/>
        <v>0</v>
      </c>
    </row>
    <row r="39" spans="2:7" x14ac:dyDescent="0.25">
      <c r="B39" s="17" t="s">
        <v>43</v>
      </c>
      <c r="C39" s="8"/>
      <c r="D39" s="14">
        <v>1</v>
      </c>
      <c r="E39" s="14"/>
      <c r="F39" s="16"/>
      <c r="G39" s="12">
        <f t="shared" si="0"/>
        <v>1</v>
      </c>
    </row>
    <row r="40" spans="2:7" x14ac:dyDescent="0.25">
      <c r="B40" s="13" t="s">
        <v>44</v>
      </c>
      <c r="C40" s="8"/>
      <c r="D40" s="14"/>
      <c r="E40" s="15">
        <v>1</v>
      </c>
      <c r="F40" s="16"/>
      <c r="G40" s="12">
        <f t="shared" si="0"/>
        <v>1</v>
      </c>
    </row>
    <row r="41" spans="2:7" x14ac:dyDescent="0.25">
      <c r="B41" s="17" t="s">
        <v>45</v>
      </c>
      <c r="C41" s="8">
        <v>3</v>
      </c>
      <c r="D41" s="14"/>
      <c r="E41" s="14"/>
      <c r="F41" s="16"/>
      <c r="G41" s="12">
        <f t="shared" si="0"/>
        <v>3</v>
      </c>
    </row>
    <row r="42" spans="2:7" x14ac:dyDescent="0.25">
      <c r="B42" s="27" t="s">
        <v>46</v>
      </c>
      <c r="C42" s="8"/>
      <c r="D42" s="14">
        <v>1</v>
      </c>
      <c r="E42" s="14"/>
      <c r="F42" s="16"/>
      <c r="G42" s="28">
        <f t="shared" si="0"/>
        <v>1</v>
      </c>
    </row>
    <row r="43" spans="2:7" x14ac:dyDescent="0.25">
      <c r="B43" s="17" t="s">
        <v>47</v>
      </c>
      <c r="C43" s="8">
        <v>1</v>
      </c>
      <c r="D43" s="14"/>
      <c r="E43" s="14"/>
      <c r="F43" s="16"/>
      <c r="G43" s="12">
        <f t="shared" si="0"/>
        <v>1</v>
      </c>
    </row>
    <row r="44" spans="2:7" ht="26.25" x14ac:dyDescent="0.25">
      <c r="B44" s="29" t="s">
        <v>48</v>
      </c>
      <c r="C44" s="8"/>
      <c r="D44" s="14">
        <v>1</v>
      </c>
      <c r="E44" s="14"/>
      <c r="F44" s="16"/>
      <c r="G44" s="12">
        <f t="shared" si="0"/>
        <v>1</v>
      </c>
    </row>
    <row r="45" spans="2:7" x14ac:dyDescent="0.25">
      <c r="B45" s="17" t="s">
        <v>49</v>
      </c>
      <c r="C45" s="8"/>
      <c r="D45" s="14">
        <v>2</v>
      </c>
      <c r="E45" s="14"/>
      <c r="F45" s="16"/>
      <c r="G45" s="12">
        <f t="shared" si="0"/>
        <v>2</v>
      </c>
    </row>
    <row r="46" spans="2:7" x14ac:dyDescent="0.25">
      <c r="B46" s="17" t="s">
        <v>50</v>
      </c>
      <c r="C46" s="8">
        <v>1</v>
      </c>
      <c r="D46" s="14">
        <v>1</v>
      </c>
      <c r="E46" s="14"/>
      <c r="F46" s="16"/>
      <c r="G46" s="12">
        <f t="shared" si="0"/>
        <v>2</v>
      </c>
    </row>
    <row r="47" spans="2:7" x14ac:dyDescent="0.25">
      <c r="B47" s="17" t="s">
        <v>51</v>
      </c>
      <c r="C47" s="8">
        <v>1</v>
      </c>
      <c r="D47" s="14">
        <v>1</v>
      </c>
      <c r="E47" s="14"/>
      <c r="F47" s="30"/>
      <c r="G47" s="12">
        <f t="shared" si="0"/>
        <v>2</v>
      </c>
    </row>
    <row r="48" spans="2:7" x14ac:dyDescent="0.25">
      <c r="B48" s="17" t="s">
        <v>52</v>
      </c>
      <c r="C48" s="8">
        <v>2</v>
      </c>
      <c r="D48" s="14"/>
      <c r="E48" s="14"/>
      <c r="F48" s="16"/>
      <c r="G48" s="12">
        <f t="shared" si="0"/>
        <v>2</v>
      </c>
    </row>
    <row r="49" spans="2:7" x14ac:dyDescent="0.25">
      <c r="B49" s="31" t="s">
        <v>53</v>
      </c>
      <c r="C49" s="8"/>
      <c r="D49" s="32"/>
      <c r="E49" s="32"/>
      <c r="F49" s="33">
        <v>1</v>
      </c>
      <c r="G49" s="12">
        <f t="shared" si="0"/>
        <v>1</v>
      </c>
    </row>
    <row r="50" spans="2:7" x14ac:dyDescent="0.25">
      <c r="B50" s="17" t="s">
        <v>54</v>
      </c>
      <c r="C50" s="8">
        <v>1</v>
      </c>
      <c r="D50" s="14"/>
      <c r="E50" s="14"/>
      <c r="F50" s="30"/>
      <c r="G50" s="12">
        <f t="shared" si="0"/>
        <v>1</v>
      </c>
    </row>
    <row r="51" spans="2:7" x14ac:dyDescent="0.25">
      <c r="B51" s="17" t="s">
        <v>55</v>
      </c>
      <c r="C51" s="8">
        <v>11</v>
      </c>
      <c r="D51" s="14"/>
      <c r="E51" s="14"/>
      <c r="F51" s="16"/>
      <c r="G51" s="12">
        <f t="shared" si="0"/>
        <v>11</v>
      </c>
    </row>
    <row r="52" spans="2:7" x14ac:dyDescent="0.25">
      <c r="B52" s="17" t="s">
        <v>56</v>
      </c>
      <c r="C52" s="8">
        <v>1</v>
      </c>
      <c r="D52" s="14"/>
      <c r="E52" s="14"/>
      <c r="F52" s="16"/>
      <c r="G52" s="12">
        <f t="shared" si="0"/>
        <v>1</v>
      </c>
    </row>
    <row r="53" spans="2:7" x14ac:dyDescent="0.25">
      <c r="B53" s="17" t="s">
        <v>57</v>
      </c>
      <c r="C53" s="8"/>
      <c r="D53" s="14">
        <v>1</v>
      </c>
      <c r="E53" s="14"/>
      <c r="F53" s="16"/>
      <c r="G53" s="12">
        <f t="shared" si="0"/>
        <v>1</v>
      </c>
    </row>
    <row r="54" spans="2:7" x14ac:dyDescent="0.25">
      <c r="B54" s="17" t="s">
        <v>58</v>
      </c>
      <c r="C54" s="8">
        <v>1</v>
      </c>
      <c r="D54" s="14"/>
      <c r="E54" s="14"/>
      <c r="F54" s="16"/>
      <c r="G54" s="12">
        <f t="shared" si="0"/>
        <v>1</v>
      </c>
    </row>
    <row r="55" spans="2:7" x14ac:dyDescent="0.25">
      <c r="B55" s="17" t="s">
        <v>59</v>
      </c>
      <c r="C55" s="8"/>
      <c r="D55" s="14">
        <v>1</v>
      </c>
      <c r="E55" s="14"/>
      <c r="F55" s="16"/>
      <c r="G55" s="12">
        <f t="shared" si="0"/>
        <v>1</v>
      </c>
    </row>
    <row r="56" spans="2:7" x14ac:dyDescent="0.25">
      <c r="B56" s="17" t="s">
        <v>60</v>
      </c>
      <c r="C56" s="8"/>
      <c r="D56" s="14">
        <v>1</v>
      </c>
      <c r="E56" s="14"/>
      <c r="F56" s="16"/>
      <c r="G56" s="12">
        <f t="shared" si="0"/>
        <v>1</v>
      </c>
    </row>
    <row r="57" spans="2:7" x14ac:dyDescent="0.25">
      <c r="B57" s="17" t="s">
        <v>61</v>
      </c>
      <c r="C57" s="8">
        <v>2</v>
      </c>
      <c r="D57" s="14"/>
      <c r="E57" s="14"/>
      <c r="F57" s="16"/>
      <c r="G57" s="12">
        <f t="shared" si="0"/>
        <v>2</v>
      </c>
    </row>
    <row r="58" spans="2:7" x14ac:dyDescent="0.25">
      <c r="B58" s="17" t="s">
        <v>62</v>
      </c>
      <c r="C58" s="8"/>
      <c r="D58" s="14">
        <v>1</v>
      </c>
      <c r="E58" s="14"/>
      <c r="F58" s="16"/>
      <c r="G58" s="12">
        <f t="shared" si="0"/>
        <v>1</v>
      </c>
    </row>
    <row r="59" spans="2:7" x14ac:dyDescent="0.25">
      <c r="B59" s="17" t="s">
        <v>63</v>
      </c>
      <c r="C59" s="8">
        <v>1</v>
      </c>
      <c r="D59" s="14"/>
      <c r="E59" s="14"/>
      <c r="F59" s="16"/>
      <c r="G59" s="12">
        <f t="shared" si="0"/>
        <v>1</v>
      </c>
    </row>
    <row r="60" spans="2:7" x14ac:dyDescent="0.25">
      <c r="B60" s="17" t="s">
        <v>64</v>
      </c>
      <c r="C60" s="8"/>
      <c r="D60" s="14">
        <v>1</v>
      </c>
      <c r="E60" s="14"/>
      <c r="F60" s="16"/>
      <c r="G60" s="12">
        <f t="shared" si="0"/>
        <v>1</v>
      </c>
    </row>
    <row r="61" spans="2:7" x14ac:dyDescent="0.25">
      <c r="B61" s="17" t="s">
        <v>65</v>
      </c>
      <c r="C61" s="8"/>
      <c r="D61" s="14">
        <v>1</v>
      </c>
      <c r="E61" s="14"/>
      <c r="F61" s="16"/>
      <c r="G61" s="12">
        <f t="shared" si="0"/>
        <v>1</v>
      </c>
    </row>
    <row r="62" spans="2:7" x14ac:dyDescent="0.25">
      <c r="B62" s="17" t="s">
        <v>66</v>
      </c>
      <c r="C62" s="8"/>
      <c r="D62" s="14">
        <v>1</v>
      </c>
      <c r="E62" s="14"/>
      <c r="F62" s="16"/>
      <c r="G62" s="12">
        <f t="shared" si="0"/>
        <v>1</v>
      </c>
    </row>
    <row r="63" spans="2:7" x14ac:dyDescent="0.25">
      <c r="B63" s="17" t="s">
        <v>67</v>
      </c>
      <c r="C63" s="8"/>
      <c r="D63" s="14">
        <v>1</v>
      </c>
      <c r="E63" s="14"/>
      <c r="F63" s="16"/>
      <c r="G63" s="12">
        <f t="shared" si="0"/>
        <v>1</v>
      </c>
    </row>
    <row r="64" spans="2:7" x14ac:dyDescent="0.25">
      <c r="B64" s="17" t="s">
        <v>68</v>
      </c>
      <c r="C64" s="8"/>
      <c r="D64" s="14">
        <v>2</v>
      </c>
      <c r="E64" s="14"/>
      <c r="F64" s="16"/>
      <c r="G64" s="12">
        <f t="shared" si="0"/>
        <v>2</v>
      </c>
    </row>
    <row r="65" spans="2:7" x14ac:dyDescent="0.25">
      <c r="B65" s="17" t="s">
        <v>69</v>
      </c>
      <c r="C65" s="8">
        <v>1</v>
      </c>
      <c r="D65" s="14">
        <v>9</v>
      </c>
      <c r="E65" s="14"/>
      <c r="F65" s="16"/>
      <c r="G65" s="12">
        <f t="shared" si="0"/>
        <v>10</v>
      </c>
    </row>
    <row r="66" spans="2:7" x14ac:dyDescent="0.25">
      <c r="B66" s="17" t="s">
        <v>70</v>
      </c>
      <c r="C66" s="8">
        <v>1</v>
      </c>
      <c r="D66" s="14">
        <v>2</v>
      </c>
      <c r="E66" s="14"/>
      <c r="F66" s="16"/>
      <c r="G66" s="12">
        <f t="shared" ref="G66:G67" si="1">SUM(C66:F66)</f>
        <v>3</v>
      </c>
    </row>
    <row r="67" spans="2:7" x14ac:dyDescent="0.25">
      <c r="B67" s="34" t="s">
        <v>71</v>
      </c>
      <c r="C67" s="8"/>
      <c r="D67" s="14">
        <v>1</v>
      </c>
      <c r="E67" s="14"/>
      <c r="F67" s="16"/>
      <c r="G67" s="35">
        <f t="shared" si="1"/>
        <v>1</v>
      </c>
    </row>
    <row r="68" spans="2:7" x14ac:dyDescent="0.25">
      <c r="B68" s="36" t="s">
        <v>72</v>
      </c>
      <c r="C68" s="37">
        <f>SUM(Table13[[Templates waiting to be returned ]])</f>
        <v>385</v>
      </c>
      <c r="D68" s="37">
        <f>SUM(Table13[Templates received back])</f>
        <v>180</v>
      </c>
      <c r="E68" s="37">
        <f>SUM(Table13[Templates we are holding])</f>
        <v>46</v>
      </c>
      <c r="F68" s="37">
        <v>10</v>
      </c>
      <c r="G68" s="37">
        <f>SUM(C68:F68)</f>
        <v>621</v>
      </c>
    </row>
    <row r="69" spans="2:7" x14ac:dyDescent="0.25">
      <c r="B69" s="36" t="s">
        <v>73</v>
      </c>
      <c r="C69" s="37">
        <v>410</v>
      </c>
      <c r="D69" s="37">
        <v>155</v>
      </c>
      <c r="E69" s="37">
        <v>46</v>
      </c>
      <c r="F69" s="37">
        <v>10</v>
      </c>
      <c r="G69" s="37">
        <f>SUM(C69:F69)</f>
        <v>621</v>
      </c>
    </row>
    <row r="70" spans="2:7" ht="15.75" thickBot="1" x14ac:dyDescent="0.3">
      <c r="B70" s="38" t="s">
        <v>74</v>
      </c>
      <c r="C70" s="39">
        <f>C68-C69</f>
        <v>-25</v>
      </c>
      <c r="D70" s="39">
        <f>D68-D69</f>
        <v>25</v>
      </c>
      <c r="E70" s="39">
        <f>E68-E69</f>
        <v>0</v>
      </c>
      <c r="F70" s="39">
        <f>F68-F69</f>
        <v>0</v>
      </c>
      <c r="G70" s="39">
        <f>G68-G69</f>
        <v>0</v>
      </c>
    </row>
    <row r="71" spans="2:7" ht="15.75" thickTop="1" x14ac:dyDescent="0.25">
      <c r="B71" s="38" t="s">
        <v>75</v>
      </c>
      <c r="C71" s="40">
        <f>(C68-C69)/C69</f>
        <v>-6.097560975609756E-2</v>
      </c>
      <c r="D71" s="40">
        <f>(D68-D69)/D69</f>
        <v>0.16129032258064516</v>
      </c>
      <c r="E71" s="40">
        <f>(E68-E69)/E69</f>
        <v>0</v>
      </c>
      <c r="F71" s="40">
        <f>(F68-F69)/F69</f>
        <v>0</v>
      </c>
      <c r="G71" s="40">
        <f>(G68-G69)/G69</f>
        <v>0</v>
      </c>
    </row>
    <row r="72" spans="2:7" x14ac:dyDescent="0.25">
      <c r="C72" s="37"/>
      <c r="D72" s="37"/>
      <c r="E72" s="37"/>
      <c r="F72" s="37"/>
      <c r="G72" s="37"/>
    </row>
  </sheetData>
  <pageMargins left="0.7" right="0.7" top="0.75" bottom="0.75" header="0.3" footer="0.3"/>
  <pageSetup scale="5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</vt:lpstr>
      <vt:lpstr>website!Print_Area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Kaliegh J. Winland</dc:creator>
  <cp:lastModifiedBy>Elizabeth W. Burke</cp:lastModifiedBy>
  <dcterms:created xsi:type="dcterms:W3CDTF">2022-02-17T18:33:03Z</dcterms:created>
  <dcterms:modified xsi:type="dcterms:W3CDTF">2022-02-17T18:44:19Z</dcterms:modified>
</cp:coreProperties>
</file>